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65" windowHeight="128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<sst xmlns="http://schemas.openxmlformats.org/spreadsheetml/2006/main" count="277" uniqueCount="277">
  <si>
    <t>Bateria Duracelf LR6</t>
  </si>
  <si>
    <t>Tusz HP 890/II25C</t>
  </si>
  <si>
    <t>Cukier kg</t>
  </si>
  <si>
    <t>Kawa rozp. JACOBS CRONAT GOLD</t>
  </si>
  <si>
    <t>Mysz Logitech bezprzewodowa</t>
  </si>
  <si>
    <t>Woda niegaz . Cisowianka 0,5l</t>
  </si>
  <si>
    <t>Woda gazowana Cisowianka 0,5l</t>
  </si>
  <si>
    <t>Domestos t,25L</t>
  </si>
  <si>
    <t>CIF mleczko do czyszczenia</t>
  </si>
  <si>
    <t>Cilit kamień i rdza</t>
  </si>
  <si>
    <t>Płyn Ajax 1l</t>
  </si>
  <si>
    <t>Płyn do szyb 0,5l</t>
  </si>
  <si>
    <t>Mydlo w płynie 5L</t>
  </si>
  <si>
    <t>Płyn do naczyń Ludwik 5L</t>
  </si>
  <si>
    <t>Odświeżacz powietrza Brise stojący</t>
  </si>
  <si>
    <t>Odświeżacz powietrza spray</t>
  </si>
  <si>
    <t>Wykonanie pieczątki</t>
  </si>
  <si>
    <t>Tusz HP 920XL/CD915/ Czarny</t>
  </si>
  <si>
    <t>Koperta samokl. C5 a'50szt</t>
  </si>
  <si>
    <t>Nazwa towaru</t>
  </si>
  <si>
    <t>Etykieta na CDR a'100 ark.</t>
  </si>
  <si>
    <t>Długopis Pilot</t>
  </si>
  <si>
    <t>Koszulki na katalogi 10 szt.</t>
  </si>
  <si>
    <t>Koperta Propac 111/15E</t>
  </si>
  <si>
    <t>Toner Brother HL4140/TN320 - różne kolory</t>
  </si>
  <si>
    <t>Toner HP P1005/6/CB435A</t>
  </si>
  <si>
    <t>Ręcznik papierowy Jumbo</t>
  </si>
  <si>
    <t>Papier do plotera atram. A-0 914 x 50m 90g</t>
  </si>
  <si>
    <t>Papier do plotera atram. A-0 914 x 50m 80g</t>
  </si>
  <si>
    <t>Koperta Propac 113/18H</t>
  </si>
  <si>
    <t>Dziurkacz</t>
  </si>
  <si>
    <t>Toner HP 4014/4515/CC364X</t>
  </si>
  <si>
    <t xml:space="preserve">Teczka akademicka </t>
  </si>
  <si>
    <t>Teczka box</t>
  </si>
  <si>
    <t>CDR na spindlu a'50szt.</t>
  </si>
  <si>
    <t>Herbata zielona</t>
  </si>
  <si>
    <t>Segregator A4/70 VP</t>
  </si>
  <si>
    <t>Pojemnik tekturowy składany</t>
  </si>
  <si>
    <t>Zszywacz</t>
  </si>
  <si>
    <t>Dlugopis BK77</t>
  </si>
  <si>
    <t>Papier do tablic flipchart</t>
  </si>
  <si>
    <t>Dysk twardy HDD 3,5</t>
  </si>
  <si>
    <t>Koszulki na katalogi biurfol 10 szt.</t>
  </si>
  <si>
    <t>Toner HP LJ P 1102w/P3010/CE285A</t>
  </si>
  <si>
    <t>Toner HP LJ P 3005/Q7551A</t>
  </si>
  <si>
    <t>Koperta samokl. B4 brązowa</t>
  </si>
  <si>
    <t>Teczka z gumką biała</t>
  </si>
  <si>
    <t>Notes samoprzylepny zółty</t>
  </si>
  <si>
    <t>Tusz HP C8765EE/338 czarny</t>
  </si>
  <si>
    <t>Tusz HP DJ5740/5940 kolor/343</t>
  </si>
  <si>
    <t>Zakładki indeksujące 5x25 (12x45mm)</t>
  </si>
  <si>
    <t>Wkład żelowy</t>
  </si>
  <si>
    <t>Pianka do czyszcz LCD</t>
  </si>
  <si>
    <t>Teczka wiązana biała</t>
  </si>
  <si>
    <t>Toner HP LJ 1010/1012/1020/3020/Q2612A</t>
  </si>
  <si>
    <t>Herbata Lipton 100szt.</t>
  </si>
  <si>
    <t>Mleko 0,5L</t>
  </si>
  <si>
    <t>Etykiety fluorescencyjne kolor (25 ark.)</t>
  </si>
  <si>
    <t>Tusz HP 90/C5058A czarny (ploter)</t>
  </si>
  <si>
    <t>Papier do plotera 80g 1067mm/50m</t>
  </si>
  <si>
    <t>Papier do plotera 90g 1067mm/90m</t>
  </si>
  <si>
    <t>Bateria litowa 2032</t>
  </si>
  <si>
    <t>Tusz HP 90/C5065A zółty (ploter)</t>
  </si>
  <si>
    <t>Tusz HP 90/C5061A kol C (ploter)</t>
  </si>
  <si>
    <t>Głowica czyszcząca HP 90/C5055/kolC</t>
  </si>
  <si>
    <t>Głowica czyszcząca HP 90/C5054A czarna</t>
  </si>
  <si>
    <t>Papier do plotera 80g 1067mm/90m</t>
  </si>
  <si>
    <t>Papier Copy 80g A4/500ark, ryza</t>
  </si>
  <si>
    <t>Teczka z gumką różne kolory "1"</t>
  </si>
  <si>
    <t>Pocztowa książka nadawcza</t>
  </si>
  <si>
    <t xml:space="preserve">Cienkopis PILOT Tecpoint BX-V5 0.5 </t>
  </si>
  <si>
    <t>Dlugopis żelowy Pentel</t>
  </si>
  <si>
    <t>Dysk twardy WD 1TB zewnętrzny</t>
  </si>
  <si>
    <t>Toner Canon CRG 712 czarny</t>
  </si>
  <si>
    <t>Ręcznik papierowy Velvet  a 2szt</t>
  </si>
  <si>
    <t>Tusz do pieczątek Laco</t>
  </si>
  <si>
    <t>Karta wynagrodzenia pracownika A4/100</t>
  </si>
  <si>
    <t>Herbata TETLEY/Lipton EARL GREY 100 op.</t>
  </si>
  <si>
    <t>Koperta na CDR</t>
  </si>
  <si>
    <t>Toner Brother HL4140/TN320 - czarny</t>
  </si>
  <si>
    <t>Pudełko z wiekiem</t>
  </si>
  <si>
    <t>Koperta B4 szara trwymiarowa a25szt</t>
  </si>
  <si>
    <t>Koperta C4 HK brązowa a50szt</t>
  </si>
  <si>
    <t>Koperta B4 HK biała trwymiarowa a25szt</t>
  </si>
  <si>
    <t>Koperta trójwymiar.ZBLDS 40x300x458 s-k</t>
  </si>
  <si>
    <t>Koperta na CDR bąbelkowa</t>
  </si>
  <si>
    <t>Toner Kyocera-Mita TK-3130</t>
  </si>
  <si>
    <t>Toner Samsung MLT D1042S</t>
  </si>
  <si>
    <t>Wkład tuszujący do automatu</t>
  </si>
  <si>
    <t>DVD na spindlu a'50szt.</t>
  </si>
  <si>
    <t>Toner HP LJ 1160/1320 Q58949A</t>
  </si>
  <si>
    <t>CDR Verbatim Slim 700 MB</t>
  </si>
  <si>
    <t>Koperta E4 biała rozszerzana a25szt</t>
  </si>
  <si>
    <t>Papier Polspeed 80g A3/500ark, ryza</t>
  </si>
  <si>
    <t>Koperta C4 HK biała a250szt</t>
  </si>
  <si>
    <t>Koperta C4 HK biała a25szt rozsz</t>
  </si>
  <si>
    <t>Koszulki A4 35 mic./100 szt.</t>
  </si>
  <si>
    <t>Kawa ziarnista 1 kg Grand Espresso</t>
  </si>
  <si>
    <t>Koszulki A4 Starpak./100 szt.</t>
  </si>
  <si>
    <t>Papier 160g A4/250ark, ryza</t>
  </si>
  <si>
    <t>Tusz Epson T1301 czarny</t>
  </si>
  <si>
    <t>Tusz Epson T1306 kolor</t>
  </si>
  <si>
    <t>Papier do plotera atram. A-0 914 180g</t>
  </si>
  <si>
    <t>Segregator A4/70 lub 50  VP</t>
  </si>
  <si>
    <t>Listwa zasilająca Acar 3m</t>
  </si>
  <si>
    <t>Listwa zasilająca Acar 5m</t>
  </si>
  <si>
    <t>Ofertówka A4 twarda przezroczysta L op.25 szt.</t>
  </si>
  <si>
    <t>Skoroszyt tekturowy pełny 350g</t>
  </si>
  <si>
    <t>Tusz HP 655 CZ109 czarny</t>
  </si>
  <si>
    <t>Tusz HP 655 CZ110/111/112 kolor</t>
  </si>
  <si>
    <t>Toner HP LJ P 3005/Q7551X</t>
  </si>
  <si>
    <t>Pasek segregat.do zbindowanych dokumentówA4/100</t>
  </si>
  <si>
    <t>Koszulki krystaliczne A4/100</t>
  </si>
  <si>
    <t>Kalkulator Citizen CT500 VII</t>
  </si>
  <si>
    <t>Pronto 5 w 1</t>
  </si>
  <si>
    <t>Kalendarz trójdzielny</t>
  </si>
  <si>
    <t>Kalendarz biurowy stojący</t>
  </si>
  <si>
    <t>Kalendarz książkowy A5</t>
  </si>
  <si>
    <t>Kalendarz książkowy A4</t>
  </si>
  <si>
    <t>Kalendarz książkowy B5</t>
  </si>
  <si>
    <t>Grzbiet plast. do bindowania 10mm</t>
  </si>
  <si>
    <t>Grzbiet plast. do bindowania 14mm</t>
  </si>
  <si>
    <t>Grzbiet plast. do bindowania 12mm</t>
  </si>
  <si>
    <t>Etykieta samoprzylepna A4/arkusz</t>
  </si>
  <si>
    <t>Okładka tył do bindowania kartonowa skóropodobna granat a 100 szt</t>
  </si>
  <si>
    <t xml:space="preserve">Folia bezbarwna A4 - przód okł.do bindowania </t>
  </si>
  <si>
    <t>Druk Delegacja polecenie wyjazdu a 100</t>
  </si>
  <si>
    <t>Papier toaletowy szary a 48 rolek</t>
  </si>
  <si>
    <t>Sól drogowa 20 kg/worek</t>
  </si>
  <si>
    <t>Piasek 20 kg/worek</t>
  </si>
  <si>
    <t>Worek na śmieci 120l ECO a 10 szt.</t>
  </si>
  <si>
    <t>Worek na śmieci 60l Grosik a 12 szt.</t>
  </si>
  <si>
    <t>Worek na śmieci 35l Grosik a 16 szt.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</si>
  <si>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</si>
  <si>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</si>
  <si>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</si>
  <si>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</si>
  <si>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</si>
  <si>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</si>
  <si>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</si>
  <si>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</si>
  <si>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</si>
  <si>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</si>
  <si>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</si>
  <si>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</si>
  <si>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</si>
  <si>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</si>
  <si>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</si>
  <si>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</si>
  <si>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</si>
  <si>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</si>
  <si>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</si>
  <si>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</si>
  <si>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UWAGA: wymagana dostawa oryginalnych tuszów i tonerów producentów urządzeń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</si>
  <si>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</si>
  <si>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</si>
  <si>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</si>
  <si>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</si>
  <si>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</si>
  <si>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</si>
  <si>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</si>
  <si>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</si>
  <si>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</si>
  <si>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</si>
  <si>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</si>
  <si>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</si>
  <si>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</si>
  <si>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</si>
  <si>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</si>
  <si>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</si>
  <si>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</si>
  <si>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</si>
  <si>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</si>
  <si>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</si>
  <si>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</si>
  <si>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</si>
  <si>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</si>
  <si>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</si>
  <si>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</si>
  <si>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</si>
  <si>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</si>
  <si>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</si>
  <si>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</si>
  <si>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</si>
  <si>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</si>
  <si>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</si>
  <si>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</si>
  <si>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</si>
  <si>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</si>
  <si>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</si>
  <si>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</si>
  <si>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</si>
  <si>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</si>
  <si>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</si>
  <si>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</si>
  <si>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</si>
  <si>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</si>
  <si>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</si>
  <si>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</si>
  <si>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</si>
  <si>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</si>
  <si>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</si>
  <si>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</si>
  <si>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</si>
  <si>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</si>
  <si>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</si>
  <si>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</si>
  <si>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</si>
  <si>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</si>
  <si>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</si>
  <si>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</si>
  <si>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</si>
  <si>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</si>
  <si>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</si>
  <si>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</si>
  <si>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</si>
  <si>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</si>
  <si>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</si>
  <si>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</si>
  <si>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</si>
  <si>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</si>
  <si>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</si>
  <si>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</si>
  <si>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</si>
  <si>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</si>
  <si>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</si>
  <si>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</si>
  <si>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</si>
  <si>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</si>
  <si>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</si>
  <si>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</si>
  <si>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</si>
  <si>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</si>
  <si>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</si>
  <si>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</si>
  <si>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</si>
  <si>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</si>
  <si>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</si>
  <si>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</si>
  <si>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</si>
  <si>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</si>
  <si>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</si>
  <si>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</si>
  <si>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</si>
  <si>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</si>
  <si>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</si>
  <si>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</si>
  <si>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</si>
  <si>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</si>
  <si>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</si>
  <si>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</si>
  <si>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</si>
  <si>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</si>
  <si>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</si>
  <si>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</si>
  <si>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</si>
  <si>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</si>
  <si>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</si>
  <si>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</si>
  <si>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</si>
  <si>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</si>
  <si>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</si>
  <si>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</si>
  <si>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</si>
  <si>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</si>
  <si>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</si>
  <si>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</si>
  <si>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Cena jednostkowa netto</t>
  </si>
  <si>
    <t>Cena jednostkowa brutto</t>
  </si>
  <si>
    <t>Wartość dostawy brutto</t>
  </si>
  <si>
    <t>Kwota VAT</t>
  </si>
  <si>
    <t>RAZEM:</t>
  </si>
  <si>
    <t>Przewidy-wana ilość</t>
  </si>
  <si>
    <t>Staw-ka VAT w %</t>
  </si>
  <si>
    <t>UWAGA: faktyczna ilość w trakcie realizacji umowy może ulec zmniejszeniu lub zwiększeniu</t>
  </si>
  <si>
    <t>„Dostawa materiałów biurowych, środków czystości i artykułów spożywczych do Instytutu Rozwoju Miast w Krakowie 2017”</t>
  </si>
  <si>
    <t>Szacowane ilości do propozycji cenowej na zadanie pn.: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</si>
</sst>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10" xfId="0" applyNumberFormat="1" applyBorder="1" applyAlignment="1">
      <alignment/>
    </xf>
    <xf numFmtId="164" fontId="29" fillId="0" borderId="10" xfId="0" applyNumberFormat="1" applyFont="1" applyBorder="1" applyAlignment="1">
      <alignment horizontal="right"/>
    </xf>
    <xf numFmtId="164" fontId="29" fillId="0" borderId="10" xfId="0" applyNumberFormat="1" applyFont="1" applyBorder="1" applyAlignment="1">
      <alignment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F3" sqref="F3"/>
    </sheetView>
  </sheetViews>
  <sheetFormatPr defaultColWidth="8.796875" defaultRowHeight="14.25"/>
  <cols>
    <col min="1" max="1" width="4.8984375" style="0" customWidth="1"/>
    <col min="2" max="2" width="40" style="1" customWidth="1"/>
    <col min="3" max="3" width="9.19921875" style="5" customWidth="1"/>
    <col min="4" max="4" width="14" style="5" customWidth="1"/>
    <col min="5" max="5" width="5.3984375" style="5" customWidth="1"/>
    <col min="6" max="6" width="11.3984375" style="5" customWidth="1"/>
    <col min="7" max="7" width="12.5" style="0" customWidth="1"/>
    <col min="8" max="8" width="13.8984375" style="0" customWidth="1"/>
    <col min="9" max="42" width="12.5" style="0" customWidth="1"/>
  </cols>
  <sheetData>
    <row r="1" ht="34.5" customHeight="1">
      <c r="B1" s="16" t="s">
        <v>276</v>
      </c>
    </row>
    <row r="2" ht="35.25" customHeight="1">
      <c r="A2" s="16" t="s">
        <v>275</v>
      </c>
    </row>
    <row r="3" ht="45">
      <c r="B3" s="15" t="s">
        <v>274</v>
      </c>
    </row>
    <row r="4" spans="1:8" ht="63.75" customHeight="1">
      <c r="A4" s="7" t="s">
        <v>133</v>
      </c>
      <c r="B4" s="6" t="s">
        <v>19</v>
      </c>
      <c r="C4" s="6" t="s">
        <v>272</v>
      </c>
      <c r="D4" s="9" t="s">
        <v>267</v>
      </c>
      <c r="E4" s="9" t="s">
        <v>273</v>
      </c>
      <c r="F4" s="9" t="s">
        <v>270</v>
      </c>
      <c r="G4" s="9" t="s">
        <v>268</v>
      </c>
      <c r="H4" s="6" t="s">
        <v>269</v>
      </c>
    </row>
    <row r="5" spans="1:8" ht="19.5" customHeight="1">
      <c r="A5" s="3" t="s">
        <v>134</v>
      </c>
      <c r="B5" s="2" t="s">
        <v>2</v>
      </c>
      <c r="C5" s="3">
        <v>12</v>
      </c>
      <c r="D5" s="10">
        <v>0</v>
      </c>
      <c r="E5" s="12">
        <v>0</v>
      </c>
      <c r="F5" s="10">
        <f>D5*E5</f>
        <v>0</v>
      </c>
      <c r="G5" s="10">
        <f>D5+F5</f>
        <v>0</v>
      </c>
      <c r="H5" s="10">
        <f>C5*G5</f>
        <v>0</v>
      </c>
    </row>
    <row r="6" spans="1:8" ht="19.5" customHeight="1">
      <c r="A6" s="3" t="s">
        <v>135</v>
      </c>
      <c r="B6" s="2" t="s">
        <v>56</v>
      </c>
      <c r="C6" s="3">
        <v>280</v>
      </c>
      <c r="D6" s="10">
        <v>0</v>
      </c>
      <c r="E6" s="12">
        <v>0</v>
      </c>
      <c r="F6" s="10">
        <f aca="true" t="shared" si="0" ref="F6:F13">D6*E6</f>
        <v>0</v>
      </c>
      <c r="G6" s="10">
        <f aca="true" t="shared" si="1" ref="G6:G13">D6+F6</f>
        <v>0</v>
      </c>
      <c r="H6" s="10">
        <f aca="true" t="shared" si="2" ref="H6:H13">C6*G6</f>
        <v>0</v>
      </c>
    </row>
    <row r="7" spans="1:8" ht="19.5" customHeight="1">
      <c r="A7" s="3" t="s">
        <v>136</v>
      </c>
      <c r="B7" s="2" t="s">
        <v>77</v>
      </c>
      <c r="C7" s="3">
        <v>3</v>
      </c>
      <c r="D7" s="10">
        <v>0</v>
      </c>
      <c r="E7" s="12">
        <v>0</v>
      </c>
      <c r="F7" s="10">
        <f t="shared" si="0"/>
        <v>0</v>
      </c>
      <c r="G7" s="10">
        <f t="shared" si="1"/>
        <v>0</v>
      </c>
      <c r="H7" s="10">
        <f t="shared" si="2"/>
        <v>0</v>
      </c>
    </row>
    <row r="8" spans="1:8" ht="19.5" customHeight="1">
      <c r="A8" s="3" t="s">
        <v>137</v>
      </c>
      <c r="B8" s="2" t="s">
        <v>55</v>
      </c>
      <c r="C8" s="3">
        <v>10</v>
      </c>
      <c r="D8" s="10">
        <v>0</v>
      </c>
      <c r="E8" s="12">
        <v>0</v>
      </c>
      <c r="F8" s="10">
        <f t="shared" si="0"/>
        <v>0</v>
      </c>
      <c r="G8" s="10">
        <f t="shared" si="1"/>
        <v>0</v>
      </c>
      <c r="H8" s="10">
        <f t="shared" si="2"/>
        <v>0</v>
      </c>
    </row>
    <row r="9" spans="1:8" ht="19.5" customHeight="1">
      <c r="A9" s="3" t="s">
        <v>138</v>
      </c>
      <c r="B9" s="2" t="s">
        <v>35</v>
      </c>
      <c r="C9" s="3">
        <v>3</v>
      </c>
      <c r="D9" s="10">
        <v>0</v>
      </c>
      <c r="E9" s="12">
        <v>0</v>
      </c>
      <c r="F9" s="10">
        <f t="shared" si="0"/>
        <v>0</v>
      </c>
      <c r="G9" s="10">
        <f t="shared" si="1"/>
        <v>0</v>
      </c>
      <c r="H9" s="10">
        <f t="shared" si="2"/>
        <v>0</v>
      </c>
    </row>
    <row r="10" spans="1:8" ht="19.5" customHeight="1">
      <c r="A10" s="3" t="s">
        <v>139</v>
      </c>
      <c r="B10" s="2" t="s">
        <v>3</v>
      </c>
      <c r="C10" s="3">
        <v>22</v>
      </c>
      <c r="D10" s="10">
        <v>0</v>
      </c>
      <c r="E10" s="12">
        <v>0</v>
      </c>
      <c r="F10" s="10">
        <f t="shared" si="0"/>
        <v>0</v>
      </c>
      <c r="G10" s="10">
        <f t="shared" si="1"/>
        <v>0</v>
      </c>
      <c r="H10" s="10">
        <f t="shared" si="2"/>
        <v>0</v>
      </c>
    </row>
    <row r="11" spans="1:8" ht="19.5" customHeight="1">
      <c r="A11" s="3" t="s">
        <v>140</v>
      </c>
      <c r="B11" s="2" t="s">
        <v>97</v>
      </c>
      <c r="C11" s="3">
        <v>14</v>
      </c>
      <c r="D11" s="10">
        <v>0</v>
      </c>
      <c r="E11" s="12">
        <v>0</v>
      </c>
      <c r="F11" s="10">
        <f t="shared" si="0"/>
        <v>0</v>
      </c>
      <c r="G11" s="10">
        <f t="shared" si="1"/>
        <v>0</v>
      </c>
      <c r="H11" s="10">
        <f t="shared" si="2"/>
        <v>0</v>
      </c>
    </row>
    <row r="12" spans="1:8" ht="19.5" customHeight="1">
      <c r="A12" s="3" t="s">
        <v>141</v>
      </c>
      <c r="B12" s="2" t="s">
        <v>5</v>
      </c>
      <c r="C12" s="3">
        <v>3200</v>
      </c>
      <c r="D12" s="10">
        <v>0</v>
      </c>
      <c r="E12" s="12">
        <v>0</v>
      </c>
      <c r="F12" s="10">
        <f t="shared" si="0"/>
        <v>0</v>
      </c>
      <c r="G12" s="10">
        <f t="shared" si="1"/>
        <v>0</v>
      </c>
      <c r="H12" s="10">
        <f t="shared" si="2"/>
        <v>0</v>
      </c>
    </row>
    <row r="13" spans="1:8" ht="19.5" customHeight="1">
      <c r="A13" s="3" t="s">
        <v>142</v>
      </c>
      <c r="B13" s="2" t="s">
        <v>6</v>
      </c>
      <c r="C13" s="3">
        <v>900</v>
      </c>
      <c r="D13" s="10">
        <v>0</v>
      </c>
      <c r="E13" s="12">
        <v>0</v>
      </c>
      <c r="F13" s="10">
        <f t="shared" si="0"/>
        <v>0</v>
      </c>
      <c r="G13" s="10">
        <f t="shared" si="1"/>
        <v>0</v>
      </c>
      <c r="H13" s="10">
        <f t="shared" si="2"/>
        <v>0</v>
      </c>
    </row>
    <row r="14" spans="1:8" ht="19.5" customHeight="1">
      <c r="A14" s="3"/>
      <c r="B14" s="2"/>
      <c r="C14" s="3"/>
      <c r="D14" s="10"/>
      <c r="E14" s="12"/>
      <c r="F14" s="10"/>
      <c r="G14" s="10"/>
      <c r="H14" s="10"/>
    </row>
    <row r="15" spans="1:8" ht="19.5" customHeight="1">
      <c r="A15" s="3" t="s">
        <v>143</v>
      </c>
      <c r="B15" s="2" t="s">
        <v>34</v>
      </c>
      <c r="C15" s="3">
        <v>36</v>
      </c>
      <c r="D15" s="10">
        <v>0</v>
      </c>
      <c r="E15" s="12">
        <v>0</v>
      </c>
      <c r="F15" s="10">
        <f aca="true" t="shared" si="3" ref="F15:F24">D15*E15</f>
        <v>0</v>
      </c>
      <c r="G15" s="10">
        <f aca="true" t="shared" si="4" ref="G15:G24">D15+F15</f>
        <v>0</v>
      </c>
      <c r="H15" s="10">
        <f aca="true" t="shared" si="5" ref="H15:H24">C15*G15</f>
        <v>0</v>
      </c>
    </row>
    <row r="16" spans="1:8" ht="19.5" customHeight="1">
      <c r="A16" s="3" t="s">
        <v>144</v>
      </c>
      <c r="B16" s="2" t="s">
        <v>89</v>
      </c>
      <c r="C16" s="3">
        <v>5</v>
      </c>
      <c r="D16" s="10">
        <v>0</v>
      </c>
      <c r="E16" s="12">
        <v>0</v>
      </c>
      <c r="F16" s="10">
        <f t="shared" si="3"/>
        <v>0</v>
      </c>
      <c r="G16" s="10">
        <f t="shared" si="4"/>
        <v>0</v>
      </c>
      <c r="H16" s="10">
        <f t="shared" si="5"/>
        <v>0</v>
      </c>
    </row>
    <row r="17" spans="1:8" ht="19.5" customHeight="1">
      <c r="A17" s="3" t="s">
        <v>145</v>
      </c>
      <c r="B17" s="2" t="s">
        <v>91</v>
      </c>
      <c r="C17" s="3">
        <v>60</v>
      </c>
      <c r="D17" s="10">
        <v>0</v>
      </c>
      <c r="E17" s="12">
        <v>0</v>
      </c>
      <c r="F17" s="10">
        <f t="shared" si="3"/>
        <v>0</v>
      </c>
      <c r="G17" s="10">
        <f t="shared" si="4"/>
        <v>0</v>
      </c>
      <c r="H17" s="10">
        <f t="shared" si="5"/>
        <v>0</v>
      </c>
    </row>
    <row r="18" spans="1:8" ht="19.5" customHeight="1">
      <c r="A18" s="3" t="s">
        <v>146</v>
      </c>
      <c r="B18" s="2" t="s">
        <v>0</v>
      </c>
      <c r="C18" s="3">
        <v>40</v>
      </c>
      <c r="D18" s="10">
        <v>0</v>
      </c>
      <c r="E18" s="12">
        <v>0</v>
      </c>
      <c r="F18" s="10">
        <f t="shared" si="3"/>
        <v>0</v>
      </c>
      <c r="G18" s="10">
        <f t="shared" si="4"/>
        <v>0</v>
      </c>
      <c r="H18" s="10">
        <f t="shared" si="5"/>
        <v>0</v>
      </c>
    </row>
    <row r="19" spans="1:8" ht="19.5" customHeight="1">
      <c r="A19" s="3" t="s">
        <v>147</v>
      </c>
      <c r="B19" s="2" t="s">
        <v>61</v>
      </c>
      <c r="C19" s="3">
        <v>8</v>
      </c>
      <c r="D19" s="10">
        <v>0</v>
      </c>
      <c r="E19" s="12">
        <v>0</v>
      </c>
      <c r="F19" s="10">
        <f t="shared" si="3"/>
        <v>0</v>
      </c>
      <c r="G19" s="10">
        <f t="shared" si="4"/>
        <v>0</v>
      </c>
      <c r="H19" s="10">
        <f t="shared" si="5"/>
        <v>0</v>
      </c>
    </row>
    <row r="20" spans="1:8" ht="19.5" customHeight="1">
      <c r="A20" s="3" t="s">
        <v>148</v>
      </c>
      <c r="B20" s="2" t="s">
        <v>115</v>
      </c>
      <c r="C20" s="3">
        <v>20</v>
      </c>
      <c r="D20" s="10">
        <v>0</v>
      </c>
      <c r="E20" s="12">
        <v>0</v>
      </c>
      <c r="F20" s="10">
        <f t="shared" si="3"/>
        <v>0</v>
      </c>
      <c r="G20" s="10">
        <f t="shared" si="4"/>
        <v>0</v>
      </c>
      <c r="H20" s="10">
        <f t="shared" si="5"/>
        <v>0</v>
      </c>
    </row>
    <row r="21" spans="1:8" ht="19.5" customHeight="1">
      <c r="A21" s="3" t="s">
        <v>149</v>
      </c>
      <c r="B21" s="2" t="s">
        <v>116</v>
      </c>
      <c r="C21" s="3">
        <v>10</v>
      </c>
      <c r="D21" s="10">
        <v>0</v>
      </c>
      <c r="E21" s="12">
        <v>0</v>
      </c>
      <c r="F21" s="10">
        <f t="shared" si="3"/>
        <v>0</v>
      </c>
      <c r="G21" s="10">
        <f t="shared" si="4"/>
        <v>0</v>
      </c>
      <c r="H21" s="10">
        <f t="shared" si="5"/>
        <v>0</v>
      </c>
    </row>
    <row r="22" spans="1:8" ht="19.5" customHeight="1">
      <c r="A22" s="3" t="s">
        <v>150</v>
      </c>
      <c r="B22" s="2" t="s">
        <v>117</v>
      </c>
      <c r="C22" s="3">
        <v>10</v>
      </c>
      <c r="D22" s="10">
        <v>0</v>
      </c>
      <c r="E22" s="12">
        <v>0</v>
      </c>
      <c r="F22" s="10">
        <f t="shared" si="3"/>
        <v>0</v>
      </c>
      <c r="G22" s="10">
        <f t="shared" si="4"/>
        <v>0</v>
      </c>
      <c r="H22" s="10">
        <f t="shared" si="5"/>
        <v>0</v>
      </c>
    </row>
    <row r="23" spans="1:8" ht="19.5" customHeight="1">
      <c r="A23" s="3" t="s">
        <v>151</v>
      </c>
      <c r="B23" s="2" t="s">
        <v>118</v>
      </c>
      <c r="C23" s="3">
        <v>2</v>
      </c>
      <c r="D23" s="10">
        <v>0</v>
      </c>
      <c r="E23" s="12">
        <v>0</v>
      </c>
      <c r="F23" s="10">
        <f t="shared" si="3"/>
        <v>0</v>
      </c>
      <c r="G23" s="10">
        <f t="shared" si="4"/>
        <v>0</v>
      </c>
      <c r="H23" s="10">
        <f t="shared" si="5"/>
        <v>0</v>
      </c>
    </row>
    <row r="24" spans="1:8" ht="19.5" customHeight="1">
      <c r="A24" s="3" t="s">
        <v>152</v>
      </c>
      <c r="B24" s="2" t="s">
        <v>119</v>
      </c>
      <c r="C24" s="3">
        <v>5</v>
      </c>
      <c r="D24" s="10">
        <v>0</v>
      </c>
      <c r="E24" s="12">
        <v>0</v>
      </c>
      <c r="F24" s="10">
        <f t="shared" si="3"/>
        <v>0</v>
      </c>
      <c r="G24" s="10">
        <f t="shared" si="4"/>
        <v>0</v>
      </c>
      <c r="H24" s="10">
        <f t="shared" si="5"/>
        <v>0</v>
      </c>
    </row>
    <row r="25" spans="1:8" ht="38.25" customHeight="1">
      <c r="A25" s="3"/>
      <c r="B25" s="8" t="s">
        <v>153</v>
      </c>
      <c r="C25" s="3"/>
      <c r="D25" s="10"/>
      <c r="E25" s="12"/>
      <c r="F25" s="10"/>
      <c r="G25" s="10"/>
      <c r="H25" s="10"/>
    </row>
    <row r="26" spans="1:8" ht="19.5" customHeight="1">
      <c r="A26" s="3" t="s">
        <v>154</v>
      </c>
      <c r="B26" s="2" t="s">
        <v>73</v>
      </c>
      <c r="C26" s="3">
        <v>1</v>
      </c>
      <c r="D26" s="10">
        <v>0</v>
      </c>
      <c r="E26" s="12">
        <v>0</v>
      </c>
      <c r="F26" s="10">
        <f aca="true" t="shared" si="6" ref="F26:F50">D26*E26</f>
        <v>0</v>
      </c>
      <c r="G26" s="10">
        <f aca="true" t="shared" si="7" ref="G26:G50">D26+F26</f>
        <v>0</v>
      </c>
      <c r="H26" s="10">
        <f aca="true" t="shared" si="8" ref="H26:H50">C26*G26</f>
        <v>0</v>
      </c>
    </row>
    <row r="27" spans="1:8" ht="19.5" customHeight="1">
      <c r="A27" s="3" t="s">
        <v>155</v>
      </c>
      <c r="B27" s="2" t="s">
        <v>1</v>
      </c>
      <c r="C27" s="3">
        <v>2</v>
      </c>
      <c r="D27" s="10">
        <v>0</v>
      </c>
      <c r="E27" s="12">
        <v>0</v>
      </c>
      <c r="F27" s="10">
        <f t="shared" si="6"/>
        <v>0</v>
      </c>
      <c r="G27" s="10">
        <f t="shared" si="7"/>
        <v>0</v>
      </c>
      <c r="H27" s="10">
        <f t="shared" si="8"/>
        <v>0</v>
      </c>
    </row>
    <row r="28" spans="1:8" ht="19.5" customHeight="1">
      <c r="A28" s="3" t="s">
        <v>156</v>
      </c>
      <c r="B28" s="2" t="s">
        <v>108</v>
      </c>
      <c r="C28" s="3">
        <v>1</v>
      </c>
      <c r="D28" s="10">
        <v>0</v>
      </c>
      <c r="E28" s="12">
        <v>0</v>
      </c>
      <c r="F28" s="10">
        <f t="shared" si="6"/>
        <v>0</v>
      </c>
      <c r="G28" s="10">
        <f t="shared" si="7"/>
        <v>0</v>
      </c>
      <c r="H28" s="10">
        <f t="shared" si="8"/>
        <v>0</v>
      </c>
    </row>
    <row r="29" spans="1:8" ht="19.5" customHeight="1">
      <c r="A29" s="3" t="s">
        <v>157</v>
      </c>
      <c r="B29" s="2" t="s">
        <v>109</v>
      </c>
      <c r="C29" s="3">
        <v>3</v>
      </c>
      <c r="D29" s="10">
        <v>0</v>
      </c>
      <c r="E29" s="12">
        <v>0</v>
      </c>
      <c r="F29" s="10">
        <f t="shared" si="6"/>
        <v>0</v>
      </c>
      <c r="G29" s="10">
        <f t="shared" si="7"/>
        <v>0</v>
      </c>
      <c r="H29" s="10">
        <f t="shared" si="8"/>
        <v>0</v>
      </c>
    </row>
    <row r="30" spans="1:8" ht="19.5" customHeight="1">
      <c r="A30" s="3" t="s">
        <v>158</v>
      </c>
      <c r="B30" s="2" t="s">
        <v>90</v>
      </c>
      <c r="C30" s="3">
        <v>3</v>
      </c>
      <c r="D30" s="10">
        <v>0</v>
      </c>
      <c r="E30" s="12">
        <v>0</v>
      </c>
      <c r="F30" s="10">
        <f t="shared" si="6"/>
        <v>0</v>
      </c>
      <c r="G30" s="10">
        <f t="shared" si="7"/>
        <v>0</v>
      </c>
      <c r="H30" s="10">
        <f t="shared" si="8"/>
        <v>0</v>
      </c>
    </row>
    <row r="31" spans="1:8" ht="19.5" customHeight="1">
      <c r="A31" s="3" t="s">
        <v>159</v>
      </c>
      <c r="B31" s="2" t="s">
        <v>17</v>
      </c>
      <c r="C31" s="3">
        <v>1</v>
      </c>
      <c r="D31" s="10">
        <v>0</v>
      </c>
      <c r="E31" s="12">
        <v>0</v>
      </c>
      <c r="F31" s="10">
        <f t="shared" si="6"/>
        <v>0</v>
      </c>
      <c r="G31" s="10">
        <f t="shared" si="7"/>
        <v>0</v>
      </c>
      <c r="H31" s="10">
        <f t="shared" si="8"/>
        <v>0</v>
      </c>
    </row>
    <row r="32" spans="1:8" ht="19.5" customHeight="1">
      <c r="A32" s="3" t="s">
        <v>160</v>
      </c>
      <c r="B32" s="2" t="s">
        <v>24</v>
      </c>
      <c r="C32" s="3">
        <v>8</v>
      </c>
      <c r="D32" s="10">
        <v>0</v>
      </c>
      <c r="E32" s="12">
        <v>0</v>
      </c>
      <c r="F32" s="10">
        <f t="shared" si="6"/>
        <v>0</v>
      </c>
      <c r="G32" s="10">
        <f t="shared" si="7"/>
        <v>0</v>
      </c>
      <c r="H32" s="10">
        <f t="shared" si="8"/>
        <v>0</v>
      </c>
    </row>
    <row r="33" spans="1:8" ht="19.5" customHeight="1">
      <c r="A33" s="3" t="s">
        <v>161</v>
      </c>
      <c r="B33" s="2" t="s">
        <v>79</v>
      </c>
      <c r="C33" s="3">
        <v>1</v>
      </c>
      <c r="D33" s="10">
        <v>0</v>
      </c>
      <c r="E33" s="12">
        <v>0</v>
      </c>
      <c r="F33" s="10">
        <f t="shared" si="6"/>
        <v>0</v>
      </c>
      <c r="G33" s="10">
        <f t="shared" si="7"/>
        <v>0</v>
      </c>
      <c r="H33" s="10">
        <f t="shared" si="8"/>
        <v>0</v>
      </c>
    </row>
    <row r="34" spans="1:8" ht="19.5" customHeight="1">
      <c r="A34" s="3" t="s">
        <v>162</v>
      </c>
      <c r="B34" s="2" t="s">
        <v>86</v>
      </c>
      <c r="C34" s="3">
        <v>3</v>
      </c>
      <c r="D34" s="10">
        <v>0</v>
      </c>
      <c r="E34" s="12">
        <v>0</v>
      </c>
      <c r="F34" s="10">
        <f t="shared" si="6"/>
        <v>0</v>
      </c>
      <c r="G34" s="10">
        <f t="shared" si="7"/>
        <v>0</v>
      </c>
      <c r="H34" s="10">
        <f t="shared" si="8"/>
        <v>0</v>
      </c>
    </row>
    <row r="35" spans="1:8" ht="19.5" customHeight="1">
      <c r="A35" s="3" t="s">
        <v>163</v>
      </c>
      <c r="B35" s="2" t="s">
        <v>25</v>
      </c>
      <c r="C35" s="3">
        <v>5</v>
      </c>
      <c r="D35" s="10">
        <v>0</v>
      </c>
      <c r="E35" s="12">
        <v>0</v>
      </c>
      <c r="F35" s="10">
        <f t="shared" si="6"/>
        <v>0</v>
      </c>
      <c r="G35" s="10">
        <f t="shared" si="7"/>
        <v>0</v>
      </c>
      <c r="H35" s="10">
        <f t="shared" si="8"/>
        <v>0</v>
      </c>
    </row>
    <row r="36" spans="1:8" ht="19.5" customHeight="1">
      <c r="A36" s="3" t="s">
        <v>164</v>
      </c>
      <c r="B36" s="2" t="s">
        <v>44</v>
      </c>
      <c r="C36" s="3">
        <v>1</v>
      </c>
      <c r="D36" s="10">
        <v>0</v>
      </c>
      <c r="E36" s="12">
        <v>0</v>
      </c>
      <c r="F36" s="10">
        <f t="shared" si="6"/>
        <v>0</v>
      </c>
      <c r="G36" s="10">
        <f t="shared" si="7"/>
        <v>0</v>
      </c>
      <c r="H36" s="10">
        <f t="shared" si="8"/>
        <v>0</v>
      </c>
    </row>
    <row r="37" spans="1:8" ht="19.5" customHeight="1">
      <c r="A37" s="3" t="s">
        <v>165</v>
      </c>
      <c r="B37" s="2" t="s">
        <v>110</v>
      </c>
      <c r="C37" s="3">
        <v>1</v>
      </c>
      <c r="D37" s="10">
        <v>0</v>
      </c>
      <c r="E37" s="12">
        <v>0</v>
      </c>
      <c r="F37" s="10">
        <f t="shared" si="6"/>
        <v>0</v>
      </c>
      <c r="G37" s="10">
        <f t="shared" si="7"/>
        <v>0</v>
      </c>
      <c r="H37" s="10">
        <f t="shared" si="8"/>
        <v>0</v>
      </c>
    </row>
    <row r="38" spans="1:8" ht="19.5" customHeight="1">
      <c r="A38" s="3" t="s">
        <v>166</v>
      </c>
      <c r="B38" s="2" t="s">
        <v>43</v>
      </c>
      <c r="C38" s="3">
        <v>1</v>
      </c>
      <c r="D38" s="10">
        <v>0</v>
      </c>
      <c r="E38" s="12">
        <v>0</v>
      </c>
      <c r="F38" s="10">
        <f t="shared" si="6"/>
        <v>0</v>
      </c>
      <c r="G38" s="10">
        <f t="shared" si="7"/>
        <v>0</v>
      </c>
      <c r="H38" s="10">
        <f t="shared" si="8"/>
        <v>0</v>
      </c>
    </row>
    <row r="39" spans="1:8" ht="19.5" customHeight="1">
      <c r="A39" s="3" t="s">
        <v>167</v>
      </c>
      <c r="B39" s="2" t="s">
        <v>31</v>
      </c>
      <c r="C39" s="3">
        <v>2</v>
      </c>
      <c r="D39" s="10">
        <v>0</v>
      </c>
      <c r="E39" s="12">
        <v>0</v>
      </c>
      <c r="F39" s="10">
        <f t="shared" si="6"/>
        <v>0</v>
      </c>
      <c r="G39" s="10">
        <f t="shared" si="7"/>
        <v>0</v>
      </c>
      <c r="H39" s="10">
        <f t="shared" si="8"/>
        <v>0</v>
      </c>
    </row>
    <row r="40" spans="1:8" ht="19.5" customHeight="1">
      <c r="A40" s="3" t="s">
        <v>168</v>
      </c>
      <c r="B40" s="2" t="s">
        <v>48</v>
      </c>
      <c r="C40" s="3">
        <v>1</v>
      </c>
      <c r="D40" s="10">
        <v>0</v>
      </c>
      <c r="E40" s="12">
        <v>0</v>
      </c>
      <c r="F40" s="10">
        <f t="shared" si="6"/>
        <v>0</v>
      </c>
      <c r="G40" s="10">
        <f t="shared" si="7"/>
        <v>0</v>
      </c>
      <c r="H40" s="10">
        <f t="shared" si="8"/>
        <v>0</v>
      </c>
    </row>
    <row r="41" spans="1:8" ht="19.5" customHeight="1">
      <c r="A41" s="3" t="s">
        <v>169</v>
      </c>
      <c r="B41" s="2" t="s">
        <v>49</v>
      </c>
      <c r="C41" s="3">
        <v>1</v>
      </c>
      <c r="D41" s="10">
        <v>0</v>
      </c>
      <c r="E41" s="12">
        <v>0</v>
      </c>
      <c r="F41" s="10">
        <f t="shared" si="6"/>
        <v>0</v>
      </c>
      <c r="G41" s="10">
        <f t="shared" si="7"/>
        <v>0</v>
      </c>
      <c r="H41" s="10">
        <f t="shared" si="8"/>
        <v>0</v>
      </c>
    </row>
    <row r="42" spans="1:8" ht="19.5" customHeight="1">
      <c r="A42" s="3" t="s">
        <v>170</v>
      </c>
      <c r="B42" s="2" t="s">
        <v>54</v>
      </c>
      <c r="C42" s="3">
        <v>4</v>
      </c>
      <c r="D42" s="10">
        <v>0</v>
      </c>
      <c r="E42" s="12">
        <v>0</v>
      </c>
      <c r="F42" s="10">
        <f t="shared" si="6"/>
        <v>0</v>
      </c>
      <c r="G42" s="10">
        <f t="shared" si="7"/>
        <v>0</v>
      </c>
      <c r="H42" s="10">
        <f t="shared" si="8"/>
        <v>0</v>
      </c>
    </row>
    <row r="43" spans="1:8" ht="19.5" customHeight="1">
      <c r="A43" s="3" t="s">
        <v>171</v>
      </c>
      <c r="B43" s="2" t="s">
        <v>58</v>
      </c>
      <c r="C43" s="3">
        <v>3</v>
      </c>
      <c r="D43" s="10">
        <v>0</v>
      </c>
      <c r="E43" s="12">
        <v>0</v>
      </c>
      <c r="F43" s="10">
        <f t="shared" si="6"/>
        <v>0</v>
      </c>
      <c r="G43" s="10">
        <f t="shared" si="7"/>
        <v>0</v>
      </c>
      <c r="H43" s="10">
        <f t="shared" si="8"/>
        <v>0</v>
      </c>
    </row>
    <row r="44" spans="1:8" ht="19.5" customHeight="1">
      <c r="A44" s="3" t="s">
        <v>172</v>
      </c>
      <c r="B44" s="2" t="s">
        <v>62</v>
      </c>
      <c r="C44" s="3">
        <v>3</v>
      </c>
      <c r="D44" s="10">
        <v>0</v>
      </c>
      <c r="E44" s="12">
        <v>0</v>
      </c>
      <c r="F44" s="10">
        <f t="shared" si="6"/>
        <v>0</v>
      </c>
      <c r="G44" s="10">
        <f t="shared" si="7"/>
        <v>0</v>
      </c>
      <c r="H44" s="10">
        <f t="shared" si="8"/>
        <v>0</v>
      </c>
    </row>
    <row r="45" spans="1:8" ht="19.5" customHeight="1">
      <c r="A45" s="3" t="s">
        <v>173</v>
      </c>
      <c r="B45" s="2" t="s">
        <v>63</v>
      </c>
      <c r="C45" s="3">
        <v>1</v>
      </c>
      <c r="D45" s="10">
        <v>0</v>
      </c>
      <c r="E45" s="12">
        <v>0</v>
      </c>
      <c r="F45" s="10">
        <f t="shared" si="6"/>
        <v>0</v>
      </c>
      <c r="G45" s="10">
        <f t="shared" si="7"/>
        <v>0</v>
      </c>
      <c r="H45" s="10">
        <f t="shared" si="8"/>
        <v>0</v>
      </c>
    </row>
    <row r="46" spans="1:8" ht="19.5" customHeight="1">
      <c r="A46" s="3" t="s">
        <v>174</v>
      </c>
      <c r="B46" s="2" t="s">
        <v>100</v>
      </c>
      <c r="C46" s="3">
        <v>1</v>
      </c>
      <c r="D46" s="10">
        <v>0</v>
      </c>
      <c r="E46" s="12">
        <v>0</v>
      </c>
      <c r="F46" s="10">
        <f t="shared" si="6"/>
        <v>0</v>
      </c>
      <c r="G46" s="10">
        <f t="shared" si="7"/>
        <v>0</v>
      </c>
      <c r="H46" s="10">
        <f t="shared" si="8"/>
        <v>0</v>
      </c>
    </row>
    <row r="47" spans="1:8" ht="19.5" customHeight="1">
      <c r="A47" s="3" t="s">
        <v>175</v>
      </c>
      <c r="B47" s="2" t="s">
        <v>101</v>
      </c>
      <c r="C47" s="3">
        <v>1</v>
      </c>
      <c r="D47" s="10">
        <v>0</v>
      </c>
      <c r="E47" s="12">
        <v>0</v>
      </c>
      <c r="F47" s="10">
        <f t="shared" si="6"/>
        <v>0</v>
      </c>
      <c r="G47" s="10">
        <f t="shared" si="7"/>
        <v>0</v>
      </c>
      <c r="H47" s="10">
        <f t="shared" si="8"/>
        <v>0</v>
      </c>
    </row>
    <row r="48" spans="1:8" ht="19.5" customHeight="1">
      <c r="A48" s="3" t="s">
        <v>176</v>
      </c>
      <c r="B48" s="2" t="s">
        <v>87</v>
      </c>
      <c r="C48" s="3">
        <v>1</v>
      </c>
      <c r="D48" s="10">
        <v>0</v>
      </c>
      <c r="E48" s="12">
        <v>0</v>
      </c>
      <c r="F48" s="10">
        <f t="shared" si="6"/>
        <v>0</v>
      </c>
      <c r="G48" s="10">
        <f t="shared" si="7"/>
        <v>0</v>
      </c>
      <c r="H48" s="10">
        <f t="shared" si="8"/>
        <v>0</v>
      </c>
    </row>
    <row r="49" spans="1:8" ht="19.5" customHeight="1">
      <c r="A49" s="3" t="s">
        <v>177</v>
      </c>
      <c r="B49" s="2" t="s">
        <v>64</v>
      </c>
      <c r="C49" s="3">
        <v>1</v>
      </c>
      <c r="D49" s="10">
        <v>0</v>
      </c>
      <c r="E49" s="12">
        <v>0</v>
      </c>
      <c r="F49" s="10">
        <f t="shared" si="6"/>
        <v>0</v>
      </c>
      <c r="G49" s="10">
        <f t="shared" si="7"/>
        <v>0</v>
      </c>
      <c r="H49" s="10">
        <f t="shared" si="8"/>
        <v>0</v>
      </c>
    </row>
    <row r="50" spans="1:8" ht="19.5" customHeight="1">
      <c r="A50" s="3" t="s">
        <v>178</v>
      </c>
      <c r="B50" s="2" t="s">
        <v>65</v>
      </c>
      <c r="C50" s="3">
        <v>1</v>
      </c>
      <c r="D50" s="10">
        <v>0</v>
      </c>
      <c r="E50" s="12">
        <v>0</v>
      </c>
      <c r="F50" s="10">
        <f t="shared" si="6"/>
        <v>0</v>
      </c>
      <c r="G50" s="10">
        <f t="shared" si="7"/>
        <v>0</v>
      </c>
      <c r="H50" s="10">
        <f t="shared" si="8"/>
        <v>0</v>
      </c>
    </row>
    <row r="51" spans="1:8" ht="19.5" customHeight="1">
      <c r="A51" s="3"/>
      <c r="B51" s="2"/>
      <c r="C51" s="3"/>
      <c r="D51" s="10"/>
      <c r="E51" s="12"/>
      <c r="F51" s="10"/>
      <c r="G51" s="10"/>
      <c r="H51" s="10"/>
    </row>
    <row r="52" spans="1:8" ht="19.5" customHeight="1">
      <c r="A52" s="3" t="s">
        <v>179</v>
      </c>
      <c r="B52" s="2" t="s">
        <v>125</v>
      </c>
      <c r="C52" s="3">
        <v>1200</v>
      </c>
      <c r="D52" s="10">
        <v>0</v>
      </c>
      <c r="E52" s="12">
        <v>0</v>
      </c>
      <c r="F52" s="10">
        <f aca="true" t="shared" si="9" ref="F52:F60">D52*E52</f>
        <v>0</v>
      </c>
      <c r="G52" s="10">
        <f aca="true" t="shared" si="10" ref="G52:G60">D52+F52</f>
        <v>0</v>
      </c>
      <c r="H52" s="10">
        <f aca="true" t="shared" si="11" ref="H52:H60">C52*G52</f>
        <v>0</v>
      </c>
    </row>
    <row r="53" spans="1:8" ht="19.5" customHeight="1">
      <c r="A53" s="3" t="s">
        <v>180</v>
      </c>
      <c r="B53" s="2" t="s">
        <v>22</v>
      </c>
      <c r="C53" s="3"/>
      <c r="D53" s="10">
        <v>0</v>
      </c>
      <c r="E53" s="12">
        <v>0</v>
      </c>
      <c r="F53" s="10">
        <f t="shared" si="9"/>
        <v>0</v>
      </c>
      <c r="G53" s="10">
        <f t="shared" si="10"/>
        <v>0</v>
      </c>
      <c r="H53" s="10">
        <f t="shared" si="11"/>
        <v>0</v>
      </c>
    </row>
    <row r="54" spans="1:8" ht="19.5" customHeight="1">
      <c r="A54" s="3" t="s">
        <v>181</v>
      </c>
      <c r="B54" s="2" t="s">
        <v>42</v>
      </c>
      <c r="C54" s="3">
        <v>18</v>
      </c>
      <c r="D54" s="10">
        <v>0</v>
      </c>
      <c r="E54" s="12">
        <v>0</v>
      </c>
      <c r="F54" s="10">
        <f t="shared" si="9"/>
        <v>0</v>
      </c>
      <c r="G54" s="10">
        <f t="shared" si="10"/>
        <v>0</v>
      </c>
      <c r="H54" s="10">
        <f t="shared" si="11"/>
        <v>0</v>
      </c>
    </row>
    <row r="55" spans="1:8" ht="19.5" customHeight="1">
      <c r="A55" s="3" t="s">
        <v>182</v>
      </c>
      <c r="B55" s="2" t="s">
        <v>112</v>
      </c>
      <c r="C55" s="3">
        <v>12</v>
      </c>
      <c r="D55" s="10">
        <v>0</v>
      </c>
      <c r="E55" s="12">
        <v>0</v>
      </c>
      <c r="F55" s="10">
        <f t="shared" si="9"/>
        <v>0</v>
      </c>
      <c r="G55" s="10">
        <f t="shared" si="10"/>
        <v>0</v>
      </c>
      <c r="H55" s="10">
        <f t="shared" si="11"/>
        <v>0</v>
      </c>
    </row>
    <row r="56" spans="1:8" ht="19.5" customHeight="1">
      <c r="A56" s="3" t="s">
        <v>183</v>
      </c>
      <c r="B56" s="2" t="s">
        <v>124</v>
      </c>
      <c r="C56" s="3">
        <v>17</v>
      </c>
      <c r="D56" s="10">
        <v>0</v>
      </c>
      <c r="E56" s="12">
        <v>0</v>
      </c>
      <c r="F56" s="10">
        <f t="shared" si="9"/>
        <v>0</v>
      </c>
      <c r="G56" s="10">
        <f t="shared" si="10"/>
        <v>0</v>
      </c>
      <c r="H56" s="10">
        <f t="shared" si="11"/>
        <v>0</v>
      </c>
    </row>
    <row r="57" spans="1:8" ht="19.5" customHeight="1">
      <c r="A57" s="3" t="s">
        <v>184</v>
      </c>
      <c r="B57" s="2" t="s">
        <v>75</v>
      </c>
      <c r="C57" s="3">
        <v>15</v>
      </c>
      <c r="D57" s="10">
        <v>0</v>
      </c>
      <c r="E57" s="12">
        <v>0</v>
      </c>
      <c r="F57" s="10">
        <f t="shared" si="9"/>
        <v>0</v>
      </c>
      <c r="G57" s="10">
        <f t="shared" si="10"/>
        <v>0</v>
      </c>
      <c r="H57" s="10">
        <f t="shared" si="11"/>
        <v>0</v>
      </c>
    </row>
    <row r="58" spans="1:8" ht="19.5" customHeight="1">
      <c r="A58" s="3" t="s">
        <v>185</v>
      </c>
      <c r="B58" s="2" t="s">
        <v>120</v>
      </c>
      <c r="C58" s="3">
        <v>200</v>
      </c>
      <c r="D58" s="10">
        <v>0</v>
      </c>
      <c r="E58" s="12">
        <v>0</v>
      </c>
      <c r="F58" s="10">
        <f t="shared" si="9"/>
        <v>0</v>
      </c>
      <c r="G58" s="10">
        <f t="shared" si="10"/>
        <v>0</v>
      </c>
      <c r="H58" s="10">
        <f t="shared" si="11"/>
        <v>0</v>
      </c>
    </row>
    <row r="59" spans="1:8" ht="19.5" customHeight="1">
      <c r="A59" s="3" t="s">
        <v>186</v>
      </c>
      <c r="B59" s="2" t="s">
        <v>122</v>
      </c>
      <c r="C59" s="3">
        <v>200</v>
      </c>
      <c r="D59" s="10">
        <v>0</v>
      </c>
      <c r="E59" s="12">
        <v>0</v>
      </c>
      <c r="F59" s="10">
        <f t="shared" si="9"/>
        <v>0</v>
      </c>
      <c r="G59" s="10">
        <f t="shared" si="10"/>
        <v>0</v>
      </c>
      <c r="H59" s="10">
        <f t="shared" si="11"/>
        <v>0</v>
      </c>
    </row>
    <row r="60" spans="1:8" ht="19.5" customHeight="1">
      <c r="A60" s="3" t="s">
        <v>187</v>
      </c>
      <c r="B60" s="2" t="s">
        <v>121</v>
      </c>
      <c r="C60" s="3">
        <v>200</v>
      </c>
      <c r="D60" s="10">
        <v>0</v>
      </c>
      <c r="E60" s="12">
        <v>0</v>
      </c>
      <c r="F60" s="10">
        <f t="shared" si="9"/>
        <v>0</v>
      </c>
      <c r="G60" s="10">
        <f t="shared" si="10"/>
        <v>0</v>
      </c>
      <c r="H60" s="10">
        <f t="shared" si="11"/>
        <v>0</v>
      </c>
    </row>
    <row r="61" spans="1:8" ht="19.5" customHeight="1">
      <c r="A61" s="3"/>
      <c r="B61" s="2"/>
      <c r="C61" s="3"/>
      <c r="D61" s="10"/>
      <c r="E61" s="12"/>
      <c r="F61" s="10"/>
      <c r="G61" s="10"/>
      <c r="H61" s="10"/>
    </row>
    <row r="62" spans="1:8" ht="19.5" customHeight="1">
      <c r="A62" s="3" t="s">
        <v>188</v>
      </c>
      <c r="B62" s="2" t="s">
        <v>20</v>
      </c>
      <c r="C62" s="3">
        <v>6</v>
      </c>
      <c r="D62" s="10">
        <v>0</v>
      </c>
      <c r="E62" s="12">
        <v>0</v>
      </c>
      <c r="F62" s="10">
        <f>D62*E62</f>
        <v>0</v>
      </c>
      <c r="G62" s="10">
        <f>D62+F62</f>
        <v>0</v>
      </c>
      <c r="H62" s="10">
        <f>C62*G62</f>
        <v>0</v>
      </c>
    </row>
    <row r="63" spans="1:8" ht="19.5" customHeight="1">
      <c r="A63" s="3" t="s">
        <v>189</v>
      </c>
      <c r="B63" s="2" t="s">
        <v>123</v>
      </c>
      <c r="C63" s="3">
        <v>520</v>
      </c>
      <c r="D63" s="10">
        <v>0</v>
      </c>
      <c r="E63" s="12">
        <v>0</v>
      </c>
      <c r="F63" s="10">
        <f>D63*E63</f>
        <v>0</v>
      </c>
      <c r="G63" s="10">
        <f>D63+F63</f>
        <v>0</v>
      </c>
      <c r="H63" s="10">
        <f>C63*G63</f>
        <v>0</v>
      </c>
    </row>
    <row r="64" spans="1:8" ht="19.5" customHeight="1">
      <c r="A64" s="3" t="s">
        <v>190</v>
      </c>
      <c r="B64" s="2" t="s">
        <v>57</v>
      </c>
      <c r="C64" s="3">
        <v>1</v>
      </c>
      <c r="D64" s="10">
        <v>0</v>
      </c>
      <c r="E64" s="12">
        <v>0</v>
      </c>
      <c r="F64" s="10">
        <f>D64*E64</f>
        <v>0</v>
      </c>
      <c r="G64" s="10">
        <f>D64+F64</f>
        <v>0</v>
      </c>
      <c r="H64" s="10">
        <f>C64*G64</f>
        <v>0</v>
      </c>
    </row>
    <row r="65" spans="1:8" ht="19.5" customHeight="1">
      <c r="A65" s="3"/>
      <c r="B65" s="2"/>
      <c r="C65" s="3"/>
      <c r="D65" s="10"/>
      <c r="E65" s="12"/>
      <c r="F65" s="10"/>
      <c r="G65" s="10"/>
      <c r="H65" s="10"/>
    </row>
    <row r="66" spans="1:8" ht="19.5" customHeight="1">
      <c r="A66" s="3" t="s">
        <v>191</v>
      </c>
      <c r="B66" s="2" t="s">
        <v>126</v>
      </c>
      <c r="C66" s="3">
        <v>20</v>
      </c>
      <c r="D66" s="10">
        <v>0</v>
      </c>
      <c r="E66" s="12">
        <v>0</v>
      </c>
      <c r="F66" s="10">
        <f>D66*E66</f>
        <v>0</v>
      </c>
      <c r="G66" s="10">
        <f>D66+F66</f>
        <v>0</v>
      </c>
      <c r="H66" s="10">
        <f>C66*G66</f>
        <v>0</v>
      </c>
    </row>
    <row r="67" spans="1:8" ht="19.5" customHeight="1">
      <c r="A67" s="3" t="s">
        <v>192</v>
      </c>
      <c r="B67" s="2" t="s">
        <v>69</v>
      </c>
      <c r="C67" s="3">
        <v>20</v>
      </c>
      <c r="D67" s="10">
        <v>0</v>
      </c>
      <c r="E67" s="12">
        <v>0</v>
      </c>
      <c r="F67" s="10">
        <f>D67*E67</f>
        <v>0</v>
      </c>
      <c r="G67" s="10">
        <f>D67+F67</f>
        <v>0</v>
      </c>
      <c r="H67" s="10">
        <f>C67*G67</f>
        <v>0</v>
      </c>
    </row>
    <row r="68" spans="1:8" ht="19.5" customHeight="1">
      <c r="A68" s="3" t="s">
        <v>193</v>
      </c>
      <c r="B68" s="2" t="s">
        <v>76</v>
      </c>
      <c r="C68" s="3">
        <v>1</v>
      </c>
      <c r="D68" s="10">
        <v>0</v>
      </c>
      <c r="E68" s="12">
        <v>0</v>
      </c>
      <c r="F68" s="10">
        <f>D68*E68</f>
        <v>0</v>
      </c>
      <c r="G68" s="10">
        <f>D68+F68</f>
        <v>0</v>
      </c>
      <c r="H68" s="10">
        <f>C68*G68</f>
        <v>0</v>
      </c>
    </row>
    <row r="69" spans="1:8" ht="19.5" customHeight="1">
      <c r="A69" s="3"/>
      <c r="B69" s="2"/>
      <c r="C69" s="3"/>
      <c r="D69" s="10"/>
      <c r="E69" s="12"/>
      <c r="F69" s="10"/>
      <c r="G69" s="10"/>
      <c r="H69" s="10"/>
    </row>
    <row r="70" spans="1:8" ht="30" customHeight="1">
      <c r="A70" s="3" t="s">
        <v>194</v>
      </c>
      <c r="B70" s="2" t="s">
        <v>111</v>
      </c>
      <c r="C70" s="3">
        <v>2</v>
      </c>
      <c r="D70" s="10">
        <v>0</v>
      </c>
      <c r="E70" s="12">
        <v>0</v>
      </c>
      <c r="F70" s="10">
        <f aca="true" t="shared" si="12" ref="F70:F84">D70*E70</f>
        <v>0</v>
      </c>
      <c r="G70" s="10">
        <f aca="true" t="shared" si="13" ref="G70:G84">D70+F70</f>
        <v>0</v>
      </c>
      <c r="H70" s="10">
        <f aca="true" t="shared" si="14" ref="H70:H84">C70*G70</f>
        <v>0</v>
      </c>
    </row>
    <row r="71" spans="1:8" ht="19.5" customHeight="1">
      <c r="A71" s="3" t="s">
        <v>195</v>
      </c>
      <c r="B71" s="2" t="s">
        <v>103</v>
      </c>
      <c r="C71" s="3">
        <v>90</v>
      </c>
      <c r="D71" s="10">
        <v>0</v>
      </c>
      <c r="E71" s="12">
        <v>0</v>
      </c>
      <c r="F71" s="10">
        <f t="shared" si="12"/>
        <v>0</v>
      </c>
      <c r="G71" s="10">
        <f t="shared" si="13"/>
        <v>0</v>
      </c>
      <c r="H71" s="10">
        <f t="shared" si="14"/>
        <v>0</v>
      </c>
    </row>
    <row r="72" spans="1:8" ht="19.5" customHeight="1">
      <c r="A72" s="3" t="s">
        <v>196</v>
      </c>
      <c r="B72" s="2" t="s">
        <v>36</v>
      </c>
      <c r="C72" s="3">
        <v>100</v>
      </c>
      <c r="D72" s="10">
        <v>0</v>
      </c>
      <c r="E72" s="12">
        <v>0</v>
      </c>
      <c r="F72" s="10">
        <f t="shared" si="12"/>
        <v>0</v>
      </c>
      <c r="G72" s="10">
        <f t="shared" si="13"/>
        <v>0</v>
      </c>
      <c r="H72" s="10">
        <f t="shared" si="14"/>
        <v>0</v>
      </c>
    </row>
    <row r="73" spans="1:8" ht="19.5" customHeight="1">
      <c r="A73" s="3" t="s">
        <v>197</v>
      </c>
      <c r="B73" s="2" t="s">
        <v>33</v>
      </c>
      <c r="C73" s="3">
        <v>10</v>
      </c>
      <c r="D73" s="10">
        <v>0</v>
      </c>
      <c r="E73" s="12">
        <v>0</v>
      </c>
      <c r="F73" s="10">
        <f t="shared" si="12"/>
        <v>0</v>
      </c>
      <c r="G73" s="10">
        <f t="shared" si="13"/>
        <v>0</v>
      </c>
      <c r="H73" s="10">
        <f t="shared" si="14"/>
        <v>0</v>
      </c>
    </row>
    <row r="74" spans="1:8" ht="19.5" customHeight="1">
      <c r="A74" s="3" t="s">
        <v>198</v>
      </c>
      <c r="B74" s="2" t="s">
        <v>32</v>
      </c>
      <c r="C74" s="3">
        <v>10</v>
      </c>
      <c r="D74" s="10">
        <v>0</v>
      </c>
      <c r="E74" s="12">
        <v>0</v>
      </c>
      <c r="F74" s="10">
        <f t="shared" si="12"/>
        <v>0</v>
      </c>
      <c r="G74" s="10">
        <f t="shared" si="13"/>
        <v>0</v>
      </c>
      <c r="H74" s="10">
        <f t="shared" si="14"/>
        <v>0</v>
      </c>
    </row>
    <row r="75" spans="1:8" ht="19.5" customHeight="1">
      <c r="A75" s="3" t="s">
        <v>199</v>
      </c>
      <c r="B75" s="2" t="s">
        <v>37</v>
      </c>
      <c r="C75" s="3">
        <v>10</v>
      </c>
      <c r="D75" s="10">
        <v>0</v>
      </c>
      <c r="E75" s="12">
        <v>0</v>
      </c>
      <c r="F75" s="10">
        <f t="shared" si="12"/>
        <v>0</v>
      </c>
      <c r="G75" s="10">
        <f t="shared" si="13"/>
        <v>0</v>
      </c>
      <c r="H75" s="10">
        <f t="shared" si="14"/>
        <v>0</v>
      </c>
    </row>
    <row r="76" spans="1:8" ht="19.5" customHeight="1">
      <c r="A76" s="3" t="s">
        <v>200</v>
      </c>
      <c r="B76" s="2" t="s">
        <v>46</v>
      </c>
      <c r="C76" s="3">
        <v>150</v>
      </c>
      <c r="D76" s="10">
        <v>0</v>
      </c>
      <c r="E76" s="12">
        <v>0</v>
      </c>
      <c r="F76" s="10">
        <f t="shared" si="12"/>
        <v>0</v>
      </c>
      <c r="G76" s="10">
        <f t="shared" si="13"/>
        <v>0</v>
      </c>
      <c r="H76" s="10">
        <f t="shared" si="14"/>
        <v>0</v>
      </c>
    </row>
    <row r="77" spans="1:8" ht="19.5" customHeight="1">
      <c r="A77" s="3" t="s">
        <v>201</v>
      </c>
      <c r="B77" s="2" t="s">
        <v>68</v>
      </c>
      <c r="C77" s="3">
        <v>40</v>
      </c>
      <c r="D77" s="10">
        <v>0</v>
      </c>
      <c r="E77" s="12">
        <v>0</v>
      </c>
      <c r="F77" s="10">
        <f t="shared" si="12"/>
        <v>0</v>
      </c>
      <c r="G77" s="10">
        <f t="shared" si="13"/>
        <v>0</v>
      </c>
      <c r="H77" s="10">
        <f t="shared" si="14"/>
        <v>0</v>
      </c>
    </row>
    <row r="78" spans="1:8" ht="19.5" customHeight="1">
      <c r="A78" s="3" t="s">
        <v>202</v>
      </c>
      <c r="B78" s="2" t="s">
        <v>50</v>
      </c>
      <c r="C78" s="3">
        <v>10</v>
      </c>
      <c r="D78" s="10">
        <v>0</v>
      </c>
      <c r="E78" s="12">
        <v>0</v>
      </c>
      <c r="F78" s="10">
        <f t="shared" si="12"/>
        <v>0</v>
      </c>
      <c r="G78" s="10">
        <f t="shared" si="13"/>
        <v>0</v>
      </c>
      <c r="H78" s="10">
        <f t="shared" si="14"/>
        <v>0</v>
      </c>
    </row>
    <row r="79" spans="1:8" ht="19.5" customHeight="1">
      <c r="A79" s="3" t="s">
        <v>203</v>
      </c>
      <c r="B79" s="2" t="s">
        <v>53</v>
      </c>
      <c r="C79" s="3">
        <v>210</v>
      </c>
      <c r="D79" s="10">
        <v>0</v>
      </c>
      <c r="E79" s="12">
        <v>0</v>
      </c>
      <c r="F79" s="10">
        <f t="shared" si="12"/>
        <v>0</v>
      </c>
      <c r="G79" s="10">
        <f t="shared" si="13"/>
        <v>0</v>
      </c>
      <c r="H79" s="10">
        <f t="shared" si="14"/>
        <v>0</v>
      </c>
    </row>
    <row r="80" spans="1:8" ht="19.5" customHeight="1">
      <c r="A80" s="3" t="s">
        <v>204</v>
      </c>
      <c r="B80" s="2" t="s">
        <v>106</v>
      </c>
      <c r="C80" s="3">
        <v>10</v>
      </c>
      <c r="D80" s="10">
        <v>0</v>
      </c>
      <c r="E80" s="12">
        <v>0</v>
      </c>
      <c r="F80" s="10">
        <f t="shared" si="12"/>
        <v>0</v>
      </c>
      <c r="G80" s="10">
        <f t="shared" si="13"/>
        <v>0</v>
      </c>
      <c r="H80" s="10">
        <f t="shared" si="14"/>
        <v>0</v>
      </c>
    </row>
    <row r="81" spans="1:8" ht="19.5" customHeight="1">
      <c r="A81" s="3" t="s">
        <v>205</v>
      </c>
      <c r="B81" s="2" t="s">
        <v>107</v>
      </c>
      <c r="C81" s="3">
        <v>40</v>
      </c>
      <c r="D81" s="10">
        <v>0</v>
      </c>
      <c r="E81" s="12">
        <v>0</v>
      </c>
      <c r="F81" s="10">
        <f t="shared" si="12"/>
        <v>0</v>
      </c>
      <c r="G81" s="10">
        <f t="shared" si="13"/>
        <v>0</v>
      </c>
      <c r="H81" s="10">
        <f t="shared" si="14"/>
        <v>0</v>
      </c>
    </row>
    <row r="82" spans="1:8" ht="19.5" customHeight="1">
      <c r="A82" s="3" t="s">
        <v>206</v>
      </c>
      <c r="B82" s="2" t="s">
        <v>96</v>
      </c>
      <c r="C82" s="3">
        <v>12</v>
      </c>
      <c r="D82" s="10">
        <v>0</v>
      </c>
      <c r="E82" s="12">
        <v>0</v>
      </c>
      <c r="F82" s="10">
        <f t="shared" si="12"/>
        <v>0</v>
      </c>
      <c r="G82" s="10">
        <f t="shared" si="13"/>
        <v>0</v>
      </c>
      <c r="H82" s="10">
        <f t="shared" si="14"/>
        <v>0</v>
      </c>
    </row>
    <row r="83" spans="1:8" ht="19.5" customHeight="1">
      <c r="A83" s="3" t="s">
        <v>207</v>
      </c>
      <c r="B83" s="2" t="s">
        <v>98</v>
      </c>
      <c r="C83" s="3">
        <v>15</v>
      </c>
      <c r="D83" s="10">
        <v>0</v>
      </c>
      <c r="E83" s="12">
        <v>0</v>
      </c>
      <c r="F83" s="10">
        <f t="shared" si="12"/>
        <v>0</v>
      </c>
      <c r="G83" s="10">
        <f t="shared" si="13"/>
        <v>0</v>
      </c>
      <c r="H83" s="10">
        <f t="shared" si="14"/>
        <v>0</v>
      </c>
    </row>
    <row r="84" spans="1:8" ht="19.5" customHeight="1">
      <c r="A84" s="3" t="s">
        <v>208</v>
      </c>
      <c r="B84" s="2" t="s">
        <v>80</v>
      </c>
      <c r="C84" s="3">
        <v>10</v>
      </c>
      <c r="D84" s="10">
        <v>0</v>
      </c>
      <c r="E84" s="12">
        <v>0</v>
      </c>
      <c r="F84" s="10">
        <f t="shared" si="12"/>
        <v>0</v>
      </c>
      <c r="G84" s="10">
        <f t="shared" si="13"/>
        <v>0</v>
      </c>
      <c r="H84" s="10">
        <f t="shared" si="14"/>
        <v>0</v>
      </c>
    </row>
    <row r="85" spans="1:8" ht="19.5" customHeight="1">
      <c r="A85" s="3"/>
      <c r="B85" s="2"/>
      <c r="C85" s="3"/>
      <c r="D85" s="10"/>
      <c r="E85" s="12"/>
      <c r="F85" s="10"/>
      <c r="G85" s="10"/>
      <c r="H85" s="10"/>
    </row>
    <row r="86" spans="1:8" ht="19.5" customHeight="1">
      <c r="A86" s="3" t="s">
        <v>209</v>
      </c>
      <c r="B86" s="2" t="s">
        <v>113</v>
      </c>
      <c r="C86" s="4">
        <v>2</v>
      </c>
      <c r="D86" s="10">
        <v>0</v>
      </c>
      <c r="E86" s="12">
        <v>0</v>
      </c>
      <c r="F86" s="10">
        <f aca="true" t="shared" si="15" ref="F86:F92">D86*E86</f>
        <v>0</v>
      </c>
      <c r="G86" s="10">
        <f aca="true" t="shared" si="16" ref="G86:G92">D86+F86</f>
        <v>0</v>
      </c>
      <c r="H86" s="10">
        <f aca="true" t="shared" si="17" ref="H86:H92">C86*G86</f>
        <v>0</v>
      </c>
    </row>
    <row r="87" spans="1:8" ht="19.5" customHeight="1">
      <c r="A87" s="3" t="s">
        <v>210</v>
      </c>
      <c r="B87" s="2" t="s">
        <v>30</v>
      </c>
      <c r="C87" s="3">
        <v>2</v>
      </c>
      <c r="D87" s="10">
        <v>0</v>
      </c>
      <c r="E87" s="12">
        <v>0</v>
      </c>
      <c r="F87" s="10">
        <f t="shared" si="15"/>
        <v>0</v>
      </c>
      <c r="G87" s="10">
        <f t="shared" si="16"/>
        <v>0</v>
      </c>
      <c r="H87" s="10">
        <f t="shared" si="17"/>
        <v>0</v>
      </c>
    </row>
    <row r="88" spans="1:8" ht="19.5" customHeight="1">
      <c r="A88" s="3" t="s">
        <v>211</v>
      </c>
      <c r="B88" s="2" t="s">
        <v>38</v>
      </c>
      <c r="C88" s="3">
        <v>2</v>
      </c>
      <c r="D88" s="10">
        <v>0</v>
      </c>
      <c r="E88" s="12">
        <v>0</v>
      </c>
      <c r="F88" s="10">
        <f t="shared" si="15"/>
        <v>0</v>
      </c>
      <c r="G88" s="10">
        <f t="shared" si="16"/>
        <v>0</v>
      </c>
      <c r="H88" s="10">
        <f t="shared" si="17"/>
        <v>0</v>
      </c>
    </row>
    <row r="89" spans="1:8" ht="19.5" customHeight="1">
      <c r="A89" s="3" t="s">
        <v>212</v>
      </c>
      <c r="B89" s="2" t="s">
        <v>104</v>
      </c>
      <c r="C89" s="3">
        <v>6</v>
      </c>
      <c r="D89" s="10">
        <v>0</v>
      </c>
      <c r="E89" s="12">
        <v>0</v>
      </c>
      <c r="F89" s="10">
        <f t="shared" si="15"/>
        <v>0</v>
      </c>
      <c r="G89" s="10">
        <f t="shared" si="16"/>
        <v>0</v>
      </c>
      <c r="H89" s="10">
        <f t="shared" si="17"/>
        <v>0</v>
      </c>
    </row>
    <row r="90" spans="1:8" ht="19.5" customHeight="1">
      <c r="A90" s="3" t="s">
        <v>213</v>
      </c>
      <c r="B90" s="2" t="s">
        <v>105</v>
      </c>
      <c r="C90" s="3">
        <v>2</v>
      </c>
      <c r="D90" s="10">
        <v>0</v>
      </c>
      <c r="E90" s="12">
        <v>0</v>
      </c>
      <c r="F90" s="10">
        <f t="shared" si="15"/>
        <v>0</v>
      </c>
      <c r="G90" s="10">
        <f t="shared" si="16"/>
        <v>0</v>
      </c>
      <c r="H90" s="10">
        <f t="shared" si="17"/>
        <v>0</v>
      </c>
    </row>
    <row r="91" spans="1:8" ht="19.5" customHeight="1">
      <c r="A91" s="3" t="s">
        <v>214</v>
      </c>
      <c r="B91" s="2" t="s">
        <v>72</v>
      </c>
      <c r="C91" s="3">
        <v>4</v>
      </c>
      <c r="D91" s="10">
        <v>0</v>
      </c>
      <c r="E91" s="12">
        <v>0</v>
      </c>
      <c r="F91" s="10">
        <f t="shared" si="15"/>
        <v>0</v>
      </c>
      <c r="G91" s="10">
        <f t="shared" si="16"/>
        <v>0</v>
      </c>
      <c r="H91" s="10">
        <f t="shared" si="17"/>
        <v>0</v>
      </c>
    </row>
    <row r="92" spans="1:8" ht="19.5" customHeight="1">
      <c r="A92" s="3" t="s">
        <v>215</v>
      </c>
      <c r="B92" s="2" t="s">
        <v>41</v>
      </c>
      <c r="C92" s="3">
        <v>2</v>
      </c>
      <c r="D92" s="10">
        <v>0</v>
      </c>
      <c r="E92" s="12">
        <v>0</v>
      </c>
      <c r="F92" s="10">
        <f t="shared" si="15"/>
        <v>0</v>
      </c>
      <c r="G92" s="10">
        <f t="shared" si="16"/>
        <v>0</v>
      </c>
      <c r="H92" s="10">
        <f t="shared" si="17"/>
        <v>0</v>
      </c>
    </row>
    <row r="93" spans="1:8" ht="19.5" customHeight="1">
      <c r="A93" s="3"/>
      <c r="B93" s="2"/>
      <c r="C93" s="3"/>
      <c r="D93" s="10"/>
      <c r="E93" s="12"/>
      <c r="F93" s="10"/>
      <c r="G93" s="10"/>
      <c r="H93" s="10"/>
    </row>
    <row r="94" spans="1:8" ht="19.5" customHeight="1">
      <c r="A94" s="3" t="s">
        <v>216</v>
      </c>
      <c r="B94" s="2" t="s">
        <v>70</v>
      </c>
      <c r="C94" s="3">
        <v>24</v>
      </c>
      <c r="D94" s="10">
        <v>0</v>
      </c>
      <c r="E94" s="12">
        <v>0</v>
      </c>
      <c r="F94" s="10">
        <f>D94*E94</f>
        <v>0</v>
      </c>
      <c r="G94" s="10">
        <f>D94+F94</f>
        <v>0</v>
      </c>
      <c r="H94" s="10">
        <f>C94*G94</f>
        <v>0</v>
      </c>
    </row>
    <row r="95" spans="1:8" ht="19.5" customHeight="1">
      <c r="A95" s="3" t="s">
        <v>217</v>
      </c>
      <c r="B95" s="2" t="s">
        <v>21</v>
      </c>
      <c r="C95" s="3">
        <v>10</v>
      </c>
      <c r="D95" s="10">
        <v>0</v>
      </c>
      <c r="E95" s="12">
        <v>0</v>
      </c>
      <c r="F95" s="10">
        <f>D95*E95</f>
        <v>0</v>
      </c>
      <c r="G95" s="10">
        <f>D95+F95</f>
        <v>0</v>
      </c>
      <c r="H95" s="10">
        <f>C95*G95</f>
        <v>0</v>
      </c>
    </row>
    <row r="96" spans="1:8" ht="19.5" customHeight="1">
      <c r="A96" s="3" t="s">
        <v>218</v>
      </c>
      <c r="B96" s="2" t="s">
        <v>71</v>
      </c>
      <c r="C96" s="3">
        <v>45</v>
      </c>
      <c r="D96" s="10">
        <v>0</v>
      </c>
      <c r="E96" s="12">
        <v>0</v>
      </c>
      <c r="F96" s="10">
        <f>D96*E96</f>
        <v>0</v>
      </c>
      <c r="G96" s="10">
        <f>D96+F96</f>
        <v>0</v>
      </c>
      <c r="H96" s="10">
        <f>C96*G96</f>
        <v>0</v>
      </c>
    </row>
    <row r="97" spans="1:8" ht="19.5" customHeight="1">
      <c r="A97" s="3" t="s">
        <v>219</v>
      </c>
      <c r="B97" s="2" t="s">
        <v>39</v>
      </c>
      <c r="C97" s="3">
        <v>16</v>
      </c>
      <c r="D97" s="10">
        <v>0</v>
      </c>
      <c r="E97" s="12">
        <v>0</v>
      </c>
      <c r="F97" s="10">
        <f>D97*E97</f>
        <v>0</v>
      </c>
      <c r="G97" s="10">
        <f>D97+F97</f>
        <v>0</v>
      </c>
      <c r="H97" s="10">
        <f>C97*G97</f>
        <v>0</v>
      </c>
    </row>
    <row r="98" spans="1:8" ht="19.5" customHeight="1">
      <c r="A98" s="3" t="s">
        <v>220</v>
      </c>
      <c r="B98" s="2" t="s">
        <v>51</v>
      </c>
      <c r="C98" s="3">
        <v>16</v>
      </c>
      <c r="D98" s="10">
        <v>0</v>
      </c>
      <c r="E98" s="12">
        <v>0</v>
      </c>
      <c r="F98" s="10">
        <f>D98*E98</f>
        <v>0</v>
      </c>
      <c r="G98" s="10">
        <f>D98+F98</f>
        <v>0</v>
      </c>
      <c r="H98" s="10">
        <f>C98*G98</f>
        <v>0</v>
      </c>
    </row>
    <row r="99" spans="1:8" ht="19.5" customHeight="1">
      <c r="A99" s="3"/>
      <c r="B99" s="2"/>
      <c r="C99" s="3"/>
      <c r="D99" s="10"/>
      <c r="E99" s="12"/>
      <c r="F99" s="10"/>
      <c r="G99" s="10"/>
      <c r="H99" s="10"/>
    </row>
    <row r="100" spans="1:8" ht="19.5" customHeight="1">
      <c r="A100" s="3" t="s">
        <v>221</v>
      </c>
      <c r="B100" s="2" t="s">
        <v>4</v>
      </c>
      <c r="C100" s="3">
        <v>8</v>
      </c>
      <c r="D100" s="10">
        <v>0</v>
      </c>
      <c r="E100" s="12">
        <v>0</v>
      </c>
      <c r="F100" s="10">
        <f>D100*E100</f>
        <v>0</v>
      </c>
      <c r="G100" s="10">
        <f>D100+F100</f>
        <v>0</v>
      </c>
      <c r="H100" s="10">
        <f>C100*G100</f>
        <v>0</v>
      </c>
    </row>
    <row r="101" spans="1:8" ht="19.5" customHeight="1">
      <c r="A101" s="3"/>
      <c r="B101" s="2"/>
      <c r="C101" s="3"/>
      <c r="D101" s="10"/>
      <c r="E101" s="12"/>
      <c r="F101" s="10"/>
      <c r="G101" s="10"/>
      <c r="H101" s="10"/>
    </row>
    <row r="102" spans="1:8" ht="19.5" customHeight="1">
      <c r="A102" s="3" t="s">
        <v>222</v>
      </c>
      <c r="B102" s="2" t="s">
        <v>67</v>
      </c>
      <c r="C102" s="3">
        <v>400</v>
      </c>
      <c r="D102" s="10">
        <v>0</v>
      </c>
      <c r="E102" s="12">
        <v>0</v>
      </c>
      <c r="F102" s="10">
        <f aca="true" t="shared" si="18" ref="F102:F112">D102*E102</f>
        <v>0</v>
      </c>
      <c r="G102" s="10">
        <f aca="true" t="shared" si="19" ref="G102:G112">D102+F102</f>
        <v>0</v>
      </c>
      <c r="H102" s="10">
        <f aca="true" t="shared" si="20" ref="H102:H112">C102*G102</f>
        <v>0</v>
      </c>
    </row>
    <row r="103" spans="1:8" ht="19.5" customHeight="1">
      <c r="A103" s="3" t="s">
        <v>223</v>
      </c>
      <c r="B103" s="2" t="s">
        <v>99</v>
      </c>
      <c r="C103" s="3">
        <v>8</v>
      </c>
      <c r="D103" s="10">
        <v>0</v>
      </c>
      <c r="E103" s="12">
        <v>0</v>
      </c>
      <c r="F103" s="10">
        <f t="shared" si="18"/>
        <v>0</v>
      </c>
      <c r="G103" s="10">
        <f t="shared" si="19"/>
        <v>0</v>
      </c>
      <c r="H103" s="10">
        <f t="shared" si="20"/>
        <v>0</v>
      </c>
    </row>
    <row r="104" spans="1:8" ht="19.5" customHeight="1">
      <c r="A104" s="3" t="s">
        <v>224</v>
      </c>
      <c r="B104" s="2" t="s">
        <v>93</v>
      </c>
      <c r="C104" s="3">
        <v>6</v>
      </c>
      <c r="D104" s="10">
        <v>0</v>
      </c>
      <c r="E104" s="12">
        <v>0</v>
      </c>
      <c r="F104" s="10">
        <f t="shared" si="18"/>
        <v>0</v>
      </c>
      <c r="G104" s="10">
        <f t="shared" si="19"/>
        <v>0</v>
      </c>
      <c r="H104" s="10">
        <f t="shared" si="20"/>
        <v>0</v>
      </c>
    </row>
    <row r="105" spans="1:8" ht="19.5" customHeight="1">
      <c r="A105" s="3" t="s">
        <v>225</v>
      </c>
      <c r="B105" s="2" t="s">
        <v>60</v>
      </c>
      <c r="C105" s="3">
        <v>6</v>
      </c>
      <c r="D105" s="10">
        <v>0</v>
      </c>
      <c r="E105" s="12">
        <v>0</v>
      </c>
      <c r="F105" s="10">
        <f t="shared" si="18"/>
        <v>0</v>
      </c>
      <c r="G105" s="10">
        <f t="shared" si="19"/>
        <v>0</v>
      </c>
      <c r="H105" s="10">
        <f t="shared" si="20"/>
        <v>0</v>
      </c>
    </row>
    <row r="106" spans="1:8" ht="19.5" customHeight="1">
      <c r="A106" s="3" t="s">
        <v>226</v>
      </c>
      <c r="B106" s="2" t="s">
        <v>66</v>
      </c>
      <c r="C106" s="3">
        <v>4</v>
      </c>
      <c r="D106" s="10">
        <v>0</v>
      </c>
      <c r="E106" s="12">
        <v>0</v>
      </c>
      <c r="F106" s="10">
        <f t="shared" si="18"/>
        <v>0</v>
      </c>
      <c r="G106" s="10">
        <f t="shared" si="19"/>
        <v>0</v>
      </c>
      <c r="H106" s="10">
        <f t="shared" si="20"/>
        <v>0</v>
      </c>
    </row>
    <row r="107" spans="1:8" ht="19.5" customHeight="1">
      <c r="A107" s="3" t="s">
        <v>227</v>
      </c>
      <c r="B107" s="2" t="s">
        <v>59</v>
      </c>
      <c r="C107" s="3">
        <v>5</v>
      </c>
      <c r="D107" s="10">
        <v>0</v>
      </c>
      <c r="E107" s="12">
        <v>0</v>
      </c>
      <c r="F107" s="10">
        <f t="shared" si="18"/>
        <v>0</v>
      </c>
      <c r="G107" s="10">
        <f t="shared" si="19"/>
        <v>0</v>
      </c>
      <c r="H107" s="10">
        <f t="shared" si="20"/>
        <v>0</v>
      </c>
    </row>
    <row r="108" spans="1:8" ht="19.5" customHeight="1">
      <c r="A108" s="3" t="s">
        <v>228</v>
      </c>
      <c r="B108" s="2" t="s">
        <v>27</v>
      </c>
      <c r="C108" s="3">
        <v>10</v>
      </c>
      <c r="D108" s="10">
        <v>0</v>
      </c>
      <c r="E108" s="12">
        <v>0</v>
      </c>
      <c r="F108" s="10">
        <f t="shared" si="18"/>
        <v>0</v>
      </c>
      <c r="G108" s="10">
        <f t="shared" si="19"/>
        <v>0</v>
      </c>
      <c r="H108" s="10">
        <f t="shared" si="20"/>
        <v>0</v>
      </c>
    </row>
    <row r="109" spans="1:8" ht="19.5" customHeight="1">
      <c r="A109" s="3" t="s">
        <v>229</v>
      </c>
      <c r="B109" s="2" t="s">
        <v>28</v>
      </c>
      <c r="C109" s="3">
        <v>14</v>
      </c>
      <c r="D109" s="10">
        <v>0</v>
      </c>
      <c r="E109" s="12">
        <v>0</v>
      </c>
      <c r="F109" s="10">
        <f t="shared" si="18"/>
        <v>0</v>
      </c>
      <c r="G109" s="10">
        <f t="shared" si="19"/>
        <v>0</v>
      </c>
      <c r="H109" s="10">
        <f t="shared" si="20"/>
        <v>0</v>
      </c>
    </row>
    <row r="110" spans="1:8" ht="19.5" customHeight="1">
      <c r="A110" s="3" t="s">
        <v>230</v>
      </c>
      <c r="B110" s="2" t="s">
        <v>102</v>
      </c>
      <c r="C110" s="3">
        <v>1</v>
      </c>
      <c r="D110" s="10">
        <v>0</v>
      </c>
      <c r="E110" s="12">
        <v>0</v>
      </c>
      <c r="F110" s="10">
        <f t="shared" si="18"/>
        <v>0</v>
      </c>
      <c r="G110" s="10">
        <f t="shared" si="19"/>
        <v>0</v>
      </c>
      <c r="H110" s="10">
        <f t="shared" si="20"/>
        <v>0</v>
      </c>
    </row>
    <row r="111" spans="1:8" ht="19.5" customHeight="1">
      <c r="A111" s="3" t="s">
        <v>231</v>
      </c>
      <c r="B111" s="2" t="s">
        <v>40</v>
      </c>
      <c r="C111" s="3">
        <v>6</v>
      </c>
      <c r="D111" s="10">
        <v>0</v>
      </c>
      <c r="E111" s="12">
        <v>0</v>
      </c>
      <c r="F111" s="10">
        <f t="shared" si="18"/>
        <v>0</v>
      </c>
      <c r="G111" s="10">
        <f t="shared" si="19"/>
        <v>0</v>
      </c>
      <c r="H111" s="10">
        <f t="shared" si="20"/>
        <v>0</v>
      </c>
    </row>
    <row r="112" spans="1:8" ht="19.5" customHeight="1">
      <c r="A112" s="3" t="s">
        <v>232</v>
      </c>
      <c r="B112" s="2" t="s">
        <v>47</v>
      </c>
      <c r="C112" s="3">
        <v>24</v>
      </c>
      <c r="D112" s="10">
        <v>0</v>
      </c>
      <c r="E112" s="12">
        <v>0</v>
      </c>
      <c r="F112" s="10">
        <f t="shared" si="18"/>
        <v>0</v>
      </c>
      <c r="G112" s="10">
        <f t="shared" si="19"/>
        <v>0</v>
      </c>
      <c r="H112" s="10">
        <f t="shared" si="20"/>
        <v>0</v>
      </c>
    </row>
    <row r="113" spans="1:8" ht="19.5" customHeight="1">
      <c r="A113" s="3"/>
      <c r="B113" s="2"/>
      <c r="C113" s="3"/>
      <c r="D113" s="10"/>
      <c r="E113" s="12"/>
      <c r="F113" s="10"/>
      <c r="G113" s="10"/>
      <c r="H113" s="10"/>
    </row>
    <row r="114" spans="1:8" ht="19.5" customHeight="1">
      <c r="A114" s="3" t="s">
        <v>233</v>
      </c>
      <c r="B114" s="2" t="s">
        <v>18</v>
      </c>
      <c r="C114" s="3">
        <v>14</v>
      </c>
      <c r="D114" s="10">
        <v>0</v>
      </c>
      <c r="E114" s="12">
        <v>0</v>
      </c>
      <c r="F114" s="10">
        <f aca="true" t="shared" si="21" ref="F114:F126">D114*E114</f>
        <v>0</v>
      </c>
      <c r="G114" s="10">
        <f aca="true" t="shared" si="22" ref="G114:G126">D114+F114</f>
        <v>0</v>
      </c>
      <c r="H114" s="10">
        <f aca="true" t="shared" si="23" ref="H114:H126">C114*G114</f>
        <v>0</v>
      </c>
    </row>
    <row r="115" spans="1:8" ht="19.5" customHeight="1">
      <c r="A115" s="3" t="s">
        <v>234</v>
      </c>
      <c r="B115" s="2" t="s">
        <v>23</v>
      </c>
      <c r="C115" s="3">
        <v>40</v>
      </c>
      <c r="D115" s="10">
        <v>0</v>
      </c>
      <c r="E115" s="12">
        <v>0</v>
      </c>
      <c r="F115" s="10">
        <f t="shared" si="21"/>
        <v>0</v>
      </c>
      <c r="G115" s="10">
        <f t="shared" si="22"/>
        <v>0</v>
      </c>
      <c r="H115" s="10">
        <f t="shared" si="23"/>
        <v>0</v>
      </c>
    </row>
    <row r="116" spans="1:8" ht="19.5" customHeight="1">
      <c r="A116" s="3" t="s">
        <v>235</v>
      </c>
      <c r="B116" s="2" t="s">
        <v>29</v>
      </c>
      <c r="C116" s="3">
        <v>50</v>
      </c>
      <c r="D116" s="10">
        <v>0</v>
      </c>
      <c r="E116" s="12">
        <v>0</v>
      </c>
      <c r="F116" s="10">
        <f t="shared" si="21"/>
        <v>0</v>
      </c>
      <c r="G116" s="10">
        <f t="shared" si="22"/>
        <v>0</v>
      </c>
      <c r="H116" s="10">
        <f t="shared" si="23"/>
        <v>0</v>
      </c>
    </row>
    <row r="117" spans="1:8" ht="19.5" customHeight="1">
      <c r="A117" s="3" t="s">
        <v>236</v>
      </c>
      <c r="B117" s="2" t="s">
        <v>45</v>
      </c>
      <c r="C117" s="3">
        <v>150</v>
      </c>
      <c r="D117" s="10">
        <v>0</v>
      </c>
      <c r="E117" s="12">
        <v>0</v>
      </c>
      <c r="F117" s="10">
        <f t="shared" si="21"/>
        <v>0</v>
      </c>
      <c r="G117" s="10">
        <f t="shared" si="22"/>
        <v>0</v>
      </c>
      <c r="H117" s="10">
        <f t="shared" si="23"/>
        <v>0</v>
      </c>
    </row>
    <row r="118" spans="1:8" ht="19.5" customHeight="1">
      <c r="A118" s="3" t="s">
        <v>237</v>
      </c>
      <c r="B118" s="2" t="s">
        <v>95</v>
      </c>
      <c r="C118" s="3">
        <v>5</v>
      </c>
      <c r="D118" s="10">
        <v>0</v>
      </c>
      <c r="E118" s="12">
        <v>0</v>
      </c>
      <c r="F118" s="10">
        <f t="shared" si="21"/>
        <v>0</v>
      </c>
      <c r="G118" s="10">
        <f t="shared" si="22"/>
        <v>0</v>
      </c>
      <c r="H118" s="10">
        <f t="shared" si="23"/>
        <v>0</v>
      </c>
    </row>
    <row r="119" spans="1:8" ht="19.5" customHeight="1">
      <c r="A119" s="3" t="s">
        <v>238</v>
      </c>
      <c r="B119" s="2" t="s">
        <v>94</v>
      </c>
      <c r="C119" s="3">
        <v>5</v>
      </c>
      <c r="D119" s="10">
        <v>0</v>
      </c>
      <c r="E119" s="12">
        <v>0</v>
      </c>
      <c r="F119" s="10">
        <f t="shared" si="21"/>
        <v>0</v>
      </c>
      <c r="G119" s="10">
        <f t="shared" si="22"/>
        <v>0</v>
      </c>
      <c r="H119" s="10">
        <f t="shared" si="23"/>
        <v>0</v>
      </c>
    </row>
    <row r="120" spans="1:8" ht="19.5" customHeight="1">
      <c r="A120" s="3" t="s">
        <v>239</v>
      </c>
      <c r="B120" s="2" t="s">
        <v>92</v>
      </c>
      <c r="C120" s="3">
        <v>4</v>
      </c>
      <c r="D120" s="10">
        <v>0</v>
      </c>
      <c r="E120" s="12">
        <v>0</v>
      </c>
      <c r="F120" s="10">
        <f t="shared" si="21"/>
        <v>0</v>
      </c>
      <c r="G120" s="10">
        <f t="shared" si="22"/>
        <v>0</v>
      </c>
      <c r="H120" s="10">
        <f t="shared" si="23"/>
        <v>0</v>
      </c>
    </row>
    <row r="121" spans="1:8" ht="19.5" customHeight="1">
      <c r="A121" s="3" t="s">
        <v>240</v>
      </c>
      <c r="B121" s="2" t="s">
        <v>82</v>
      </c>
      <c r="C121" s="3">
        <v>12</v>
      </c>
      <c r="D121" s="10">
        <v>0</v>
      </c>
      <c r="E121" s="12">
        <v>0</v>
      </c>
      <c r="F121" s="10">
        <f t="shared" si="21"/>
        <v>0</v>
      </c>
      <c r="G121" s="10">
        <f t="shared" si="22"/>
        <v>0</v>
      </c>
      <c r="H121" s="10">
        <f t="shared" si="23"/>
        <v>0</v>
      </c>
    </row>
    <row r="122" spans="1:8" ht="19.5" customHeight="1">
      <c r="A122" s="3" t="s">
        <v>241</v>
      </c>
      <c r="B122" s="2" t="s">
        <v>81</v>
      </c>
      <c r="C122" s="3">
        <v>4</v>
      </c>
      <c r="D122" s="10">
        <v>0</v>
      </c>
      <c r="E122" s="12">
        <v>0</v>
      </c>
      <c r="F122" s="10">
        <f t="shared" si="21"/>
        <v>0</v>
      </c>
      <c r="G122" s="10">
        <f t="shared" si="22"/>
        <v>0</v>
      </c>
      <c r="H122" s="10">
        <f t="shared" si="23"/>
        <v>0</v>
      </c>
    </row>
    <row r="123" spans="1:8" ht="19.5" customHeight="1">
      <c r="A123" s="3" t="s">
        <v>242</v>
      </c>
      <c r="B123" s="2" t="s">
        <v>83</v>
      </c>
      <c r="C123" s="3">
        <v>1</v>
      </c>
      <c r="D123" s="10">
        <v>0</v>
      </c>
      <c r="E123" s="12">
        <v>0</v>
      </c>
      <c r="F123" s="10">
        <f t="shared" si="21"/>
        <v>0</v>
      </c>
      <c r="G123" s="10">
        <f t="shared" si="22"/>
        <v>0</v>
      </c>
      <c r="H123" s="10">
        <f t="shared" si="23"/>
        <v>0</v>
      </c>
    </row>
    <row r="124" spans="1:8" ht="19.5" customHeight="1">
      <c r="A124" s="3" t="s">
        <v>243</v>
      </c>
      <c r="B124" s="2" t="s">
        <v>78</v>
      </c>
      <c r="C124" s="3">
        <v>1500</v>
      </c>
      <c r="D124" s="10">
        <v>0</v>
      </c>
      <c r="E124" s="12">
        <v>0</v>
      </c>
      <c r="F124" s="10">
        <f t="shared" si="21"/>
        <v>0</v>
      </c>
      <c r="G124" s="10">
        <f t="shared" si="22"/>
        <v>0</v>
      </c>
      <c r="H124" s="10">
        <f t="shared" si="23"/>
        <v>0</v>
      </c>
    </row>
    <row r="125" spans="1:8" ht="19.5" customHeight="1">
      <c r="A125" s="3" t="s">
        <v>244</v>
      </c>
      <c r="B125" s="2" t="s">
        <v>85</v>
      </c>
      <c r="C125" s="3">
        <v>30</v>
      </c>
      <c r="D125" s="10">
        <v>0</v>
      </c>
      <c r="E125" s="12">
        <v>0</v>
      </c>
      <c r="F125" s="10">
        <f t="shared" si="21"/>
        <v>0</v>
      </c>
      <c r="G125" s="10">
        <f t="shared" si="22"/>
        <v>0</v>
      </c>
      <c r="H125" s="10">
        <f t="shared" si="23"/>
        <v>0</v>
      </c>
    </row>
    <row r="126" spans="1:8" ht="19.5" customHeight="1">
      <c r="A126" s="3" t="s">
        <v>245</v>
      </c>
      <c r="B126" s="2" t="s">
        <v>84</v>
      </c>
      <c r="C126" s="3">
        <v>30</v>
      </c>
      <c r="D126" s="10">
        <v>0</v>
      </c>
      <c r="E126" s="12">
        <v>0</v>
      </c>
      <c r="F126" s="10">
        <f t="shared" si="21"/>
        <v>0</v>
      </c>
      <c r="G126" s="10">
        <f t="shared" si="22"/>
        <v>0</v>
      </c>
      <c r="H126" s="10">
        <f t="shared" si="23"/>
        <v>0</v>
      </c>
    </row>
    <row r="127" spans="1:8" ht="19.5" customHeight="1">
      <c r="A127" s="3"/>
      <c r="B127" s="2"/>
      <c r="C127" s="3"/>
      <c r="D127" s="10"/>
      <c r="E127" s="12"/>
      <c r="F127" s="10"/>
      <c r="G127" s="10"/>
      <c r="H127" s="10"/>
    </row>
    <row r="128" spans="1:8" ht="19.5" customHeight="1">
      <c r="A128" s="3" t="s">
        <v>246</v>
      </c>
      <c r="B128" s="2" t="s">
        <v>16</v>
      </c>
      <c r="C128" s="3">
        <v>6</v>
      </c>
      <c r="D128" s="10">
        <v>0</v>
      </c>
      <c r="E128" s="12">
        <v>0</v>
      </c>
      <c r="F128" s="10">
        <f>D128*E128</f>
        <v>0</v>
      </c>
      <c r="G128" s="10">
        <f>D128+F128</f>
        <v>0</v>
      </c>
      <c r="H128" s="10">
        <f>C128*G128</f>
        <v>0</v>
      </c>
    </row>
    <row r="129" spans="1:8" ht="19.5" customHeight="1">
      <c r="A129" s="3" t="s">
        <v>247</v>
      </c>
      <c r="B129" s="2" t="s">
        <v>88</v>
      </c>
      <c r="C129" s="3">
        <v>4</v>
      </c>
      <c r="D129" s="10">
        <v>0</v>
      </c>
      <c r="E129" s="12">
        <v>0</v>
      </c>
      <c r="F129" s="10">
        <f>D129*E129</f>
        <v>0</v>
      </c>
      <c r="G129" s="10">
        <f>D129+F129</f>
        <v>0</v>
      </c>
      <c r="H129" s="10">
        <f>C129*G129</f>
        <v>0</v>
      </c>
    </row>
    <row r="130" spans="1:8" ht="19.5" customHeight="1">
      <c r="A130" s="3"/>
      <c r="B130" s="2"/>
      <c r="C130" s="3"/>
      <c r="D130" s="10"/>
      <c r="E130" s="12"/>
      <c r="F130" s="10"/>
      <c r="G130" s="10"/>
      <c r="H130" s="10"/>
    </row>
    <row r="131" spans="1:8" ht="19.5" customHeight="1">
      <c r="A131" s="3" t="s">
        <v>248</v>
      </c>
      <c r="B131" s="2" t="s">
        <v>52</v>
      </c>
      <c r="C131" s="3">
        <v>2</v>
      </c>
      <c r="D131" s="10">
        <v>0</v>
      </c>
      <c r="E131" s="12">
        <v>0</v>
      </c>
      <c r="F131" s="10">
        <f aca="true" t="shared" si="24" ref="F131:F149">D131*E131</f>
        <v>0</v>
      </c>
      <c r="G131" s="10">
        <f aca="true" t="shared" si="25" ref="G131:G149">D131+F131</f>
        <v>0</v>
      </c>
      <c r="H131" s="10">
        <f aca="true" t="shared" si="26" ref="H131:H149">C131*G131</f>
        <v>0</v>
      </c>
    </row>
    <row r="132" spans="1:8" ht="19.5" customHeight="1">
      <c r="A132" s="3" t="s">
        <v>249</v>
      </c>
      <c r="B132" s="2" t="s">
        <v>7</v>
      </c>
      <c r="C132" s="3">
        <v>10</v>
      </c>
      <c r="D132" s="10">
        <v>0</v>
      </c>
      <c r="E132" s="12">
        <v>0</v>
      </c>
      <c r="F132" s="10">
        <f t="shared" si="24"/>
        <v>0</v>
      </c>
      <c r="G132" s="10">
        <f t="shared" si="25"/>
        <v>0</v>
      </c>
      <c r="H132" s="10">
        <f t="shared" si="26"/>
        <v>0</v>
      </c>
    </row>
    <row r="133" spans="1:8" ht="19.5" customHeight="1">
      <c r="A133" s="3" t="s">
        <v>250</v>
      </c>
      <c r="B133" s="2" t="s">
        <v>8</v>
      </c>
      <c r="C133" s="3">
        <v>6</v>
      </c>
      <c r="D133" s="10">
        <v>0</v>
      </c>
      <c r="E133" s="12">
        <v>0</v>
      </c>
      <c r="F133" s="10">
        <f t="shared" si="24"/>
        <v>0</v>
      </c>
      <c r="G133" s="10">
        <f t="shared" si="25"/>
        <v>0</v>
      </c>
      <c r="H133" s="10">
        <f t="shared" si="26"/>
        <v>0</v>
      </c>
    </row>
    <row r="134" spans="1:8" ht="19.5" customHeight="1">
      <c r="A134" s="3" t="s">
        <v>251</v>
      </c>
      <c r="B134" s="2" t="s">
        <v>9</v>
      </c>
      <c r="C134" s="3">
        <v>3</v>
      </c>
      <c r="D134" s="10">
        <v>0</v>
      </c>
      <c r="E134" s="12">
        <v>0</v>
      </c>
      <c r="F134" s="10">
        <f t="shared" si="24"/>
        <v>0</v>
      </c>
      <c r="G134" s="10">
        <f t="shared" si="25"/>
        <v>0</v>
      </c>
      <c r="H134" s="10">
        <f t="shared" si="26"/>
        <v>0</v>
      </c>
    </row>
    <row r="135" spans="1:8" ht="19.5" customHeight="1">
      <c r="A135" s="3" t="s">
        <v>252</v>
      </c>
      <c r="B135" s="2" t="s">
        <v>10</v>
      </c>
      <c r="C135" s="3">
        <v>10</v>
      </c>
      <c r="D135" s="10">
        <v>0</v>
      </c>
      <c r="E135" s="12">
        <v>0</v>
      </c>
      <c r="F135" s="10">
        <f t="shared" si="24"/>
        <v>0</v>
      </c>
      <c r="G135" s="10">
        <f t="shared" si="25"/>
        <v>0</v>
      </c>
      <c r="H135" s="10">
        <f t="shared" si="26"/>
        <v>0</v>
      </c>
    </row>
    <row r="136" spans="1:8" ht="19.5" customHeight="1">
      <c r="A136" s="3" t="s">
        <v>253</v>
      </c>
      <c r="B136" s="2" t="s">
        <v>11</v>
      </c>
      <c r="C136" s="3">
        <v>4</v>
      </c>
      <c r="D136" s="10">
        <v>0</v>
      </c>
      <c r="E136" s="12">
        <v>0</v>
      </c>
      <c r="F136" s="10">
        <f t="shared" si="24"/>
        <v>0</v>
      </c>
      <c r="G136" s="10">
        <f t="shared" si="25"/>
        <v>0</v>
      </c>
      <c r="H136" s="10">
        <f t="shared" si="26"/>
        <v>0</v>
      </c>
    </row>
    <row r="137" spans="1:8" ht="19.5" customHeight="1">
      <c r="A137" s="3" t="s">
        <v>254</v>
      </c>
      <c r="B137" s="2" t="s">
        <v>114</v>
      </c>
      <c r="C137" s="3">
        <v>1</v>
      </c>
      <c r="D137" s="10">
        <v>0</v>
      </c>
      <c r="E137" s="12">
        <v>0</v>
      </c>
      <c r="F137" s="10">
        <f t="shared" si="24"/>
        <v>0</v>
      </c>
      <c r="G137" s="10">
        <f t="shared" si="25"/>
        <v>0</v>
      </c>
      <c r="H137" s="10">
        <f t="shared" si="26"/>
        <v>0</v>
      </c>
    </row>
    <row r="138" spans="1:8" ht="19.5" customHeight="1">
      <c r="A138" s="3" t="s">
        <v>255</v>
      </c>
      <c r="B138" s="2" t="s">
        <v>12</v>
      </c>
      <c r="C138" s="3">
        <v>6</v>
      </c>
      <c r="D138" s="10">
        <v>0</v>
      </c>
      <c r="E138" s="12">
        <v>0</v>
      </c>
      <c r="F138" s="10">
        <f t="shared" si="24"/>
        <v>0</v>
      </c>
      <c r="G138" s="10">
        <f t="shared" si="25"/>
        <v>0</v>
      </c>
      <c r="H138" s="10">
        <f t="shared" si="26"/>
        <v>0</v>
      </c>
    </row>
    <row r="139" spans="1:8" ht="19.5" customHeight="1">
      <c r="A139" s="3" t="s">
        <v>256</v>
      </c>
      <c r="B139" s="2" t="s">
        <v>13</v>
      </c>
      <c r="C139" s="3">
        <v>3</v>
      </c>
      <c r="D139" s="10">
        <v>0</v>
      </c>
      <c r="E139" s="12">
        <v>0</v>
      </c>
      <c r="F139" s="10">
        <f t="shared" si="24"/>
        <v>0</v>
      </c>
      <c r="G139" s="10">
        <f t="shared" si="25"/>
        <v>0</v>
      </c>
      <c r="H139" s="10">
        <f t="shared" si="26"/>
        <v>0</v>
      </c>
    </row>
    <row r="140" spans="1:8" ht="19.5" customHeight="1">
      <c r="A140" s="3" t="s">
        <v>257</v>
      </c>
      <c r="B140" s="2" t="s">
        <v>130</v>
      </c>
      <c r="C140" s="3">
        <v>10</v>
      </c>
      <c r="D140" s="10">
        <v>0</v>
      </c>
      <c r="E140" s="12">
        <v>0</v>
      </c>
      <c r="F140" s="10">
        <f t="shared" si="24"/>
        <v>0</v>
      </c>
      <c r="G140" s="10">
        <f t="shared" si="25"/>
        <v>0</v>
      </c>
      <c r="H140" s="10">
        <f t="shared" si="26"/>
        <v>0</v>
      </c>
    </row>
    <row r="141" spans="1:8" ht="19.5" customHeight="1">
      <c r="A141" s="3" t="s">
        <v>258</v>
      </c>
      <c r="B141" s="2" t="s">
        <v>131</v>
      </c>
      <c r="C141" s="3">
        <v>34</v>
      </c>
      <c r="D141" s="10">
        <v>0</v>
      </c>
      <c r="E141" s="12">
        <v>0</v>
      </c>
      <c r="F141" s="10">
        <f t="shared" si="24"/>
        <v>0</v>
      </c>
      <c r="G141" s="10">
        <f t="shared" si="25"/>
        <v>0</v>
      </c>
      <c r="H141" s="10">
        <f t="shared" si="26"/>
        <v>0</v>
      </c>
    </row>
    <row r="142" spans="1:8" ht="19.5" customHeight="1">
      <c r="A142" s="3" t="s">
        <v>259</v>
      </c>
      <c r="B142" s="2" t="s">
        <v>132</v>
      </c>
      <c r="C142" s="3">
        <v>20</v>
      </c>
      <c r="D142" s="10">
        <v>0</v>
      </c>
      <c r="E142" s="12">
        <v>0</v>
      </c>
      <c r="F142" s="10">
        <f t="shared" si="24"/>
        <v>0</v>
      </c>
      <c r="G142" s="10">
        <f t="shared" si="25"/>
        <v>0</v>
      </c>
      <c r="H142" s="10">
        <f t="shared" si="26"/>
        <v>0</v>
      </c>
    </row>
    <row r="143" spans="1:8" ht="19.5" customHeight="1">
      <c r="A143" s="3" t="s">
        <v>260</v>
      </c>
      <c r="B143" s="2" t="s">
        <v>15</v>
      </c>
      <c r="C143" s="3">
        <v>18</v>
      </c>
      <c r="D143" s="10">
        <v>0</v>
      </c>
      <c r="E143" s="12">
        <v>0</v>
      </c>
      <c r="F143" s="10">
        <f t="shared" si="24"/>
        <v>0</v>
      </c>
      <c r="G143" s="10">
        <f t="shared" si="25"/>
        <v>0</v>
      </c>
      <c r="H143" s="10">
        <f t="shared" si="26"/>
        <v>0</v>
      </c>
    </row>
    <row r="144" spans="1:8" ht="19.5" customHeight="1">
      <c r="A144" s="3" t="s">
        <v>261</v>
      </c>
      <c r="B144" s="2" t="s">
        <v>14</v>
      </c>
      <c r="C144" s="3">
        <v>20</v>
      </c>
      <c r="D144" s="10">
        <v>0</v>
      </c>
      <c r="E144" s="12">
        <v>0</v>
      </c>
      <c r="F144" s="10">
        <f t="shared" si="24"/>
        <v>0</v>
      </c>
      <c r="G144" s="10">
        <f t="shared" si="25"/>
        <v>0</v>
      </c>
      <c r="H144" s="10">
        <f t="shared" si="26"/>
        <v>0</v>
      </c>
    </row>
    <row r="145" spans="1:8" ht="19.5" customHeight="1">
      <c r="A145" s="3" t="s">
        <v>262</v>
      </c>
      <c r="B145" s="2" t="s">
        <v>127</v>
      </c>
      <c r="C145" s="3">
        <v>24</v>
      </c>
      <c r="D145" s="10">
        <v>0</v>
      </c>
      <c r="E145" s="12">
        <v>0</v>
      </c>
      <c r="F145" s="10">
        <f t="shared" si="24"/>
        <v>0</v>
      </c>
      <c r="G145" s="10">
        <f t="shared" si="25"/>
        <v>0</v>
      </c>
      <c r="H145" s="10">
        <f t="shared" si="26"/>
        <v>0</v>
      </c>
    </row>
    <row r="146" spans="1:8" ht="19.5" customHeight="1">
      <c r="A146" s="3" t="s">
        <v>263</v>
      </c>
      <c r="B146" s="2" t="s">
        <v>128</v>
      </c>
      <c r="C146" s="3">
        <v>3</v>
      </c>
      <c r="D146" s="10">
        <v>0</v>
      </c>
      <c r="E146" s="12">
        <v>0</v>
      </c>
      <c r="F146" s="10">
        <f t="shared" si="24"/>
        <v>0</v>
      </c>
      <c r="G146" s="10">
        <f t="shared" si="25"/>
        <v>0</v>
      </c>
      <c r="H146" s="10">
        <f t="shared" si="26"/>
        <v>0</v>
      </c>
    </row>
    <row r="147" spans="1:8" ht="19.5" customHeight="1">
      <c r="A147" s="3" t="s">
        <v>264</v>
      </c>
      <c r="B147" s="2" t="s">
        <v>129</v>
      </c>
      <c r="C147" s="3">
        <v>1</v>
      </c>
      <c r="D147" s="10">
        <v>0</v>
      </c>
      <c r="E147" s="12">
        <v>0</v>
      </c>
      <c r="F147" s="10">
        <f t="shared" si="24"/>
        <v>0</v>
      </c>
      <c r="G147" s="10">
        <f t="shared" si="25"/>
        <v>0</v>
      </c>
      <c r="H147" s="10">
        <f t="shared" si="26"/>
        <v>0</v>
      </c>
    </row>
    <row r="148" spans="1:8" ht="19.5" customHeight="1">
      <c r="A148" s="3" t="s">
        <v>265</v>
      </c>
      <c r="B148" s="2" t="s">
        <v>26</v>
      </c>
      <c r="C148" s="3">
        <v>22</v>
      </c>
      <c r="D148" s="10">
        <v>0</v>
      </c>
      <c r="E148" s="12">
        <v>0</v>
      </c>
      <c r="F148" s="10">
        <f t="shared" si="24"/>
        <v>0</v>
      </c>
      <c r="G148" s="10">
        <f t="shared" si="25"/>
        <v>0</v>
      </c>
      <c r="H148" s="10">
        <f t="shared" si="26"/>
        <v>0</v>
      </c>
    </row>
    <row r="149" spans="1:8" ht="19.5" customHeight="1">
      <c r="A149" s="3" t="s">
        <v>266</v>
      </c>
      <c r="B149" s="2" t="s">
        <v>74</v>
      </c>
      <c r="C149" s="3">
        <v>6</v>
      </c>
      <c r="D149" s="10">
        <v>0</v>
      </c>
      <c r="E149" s="12">
        <v>0</v>
      </c>
      <c r="F149" s="10">
        <f t="shared" si="24"/>
        <v>0</v>
      </c>
      <c r="G149" s="10">
        <f t="shared" si="25"/>
        <v>0</v>
      </c>
      <c r="H149" s="10">
        <f t="shared" si="26"/>
        <v>0</v>
      </c>
    </row>
    <row r="150" spans="4:8" ht="15">
      <c r="D150" s="11"/>
      <c r="E150" s="11"/>
      <c r="F150" s="11"/>
      <c r="G150" s="13" t="s">
        <v>271</v>
      </c>
      <c r="H150" s="14">
        <f>SUM(H5:H149)</f>
        <v>0</v>
      </c>
    </row>
  </sheetData>
  <sheetProtection/>
  <printOptions/>
  <pageMargins left="0.31496062992125984" right="0.31496062992125984" top="0.35433070866141736" bottom="0.35433070866141736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JMatulewicz</dc:creator>
  <cp:keywords/>
  <dc:description/>
  <cp:lastModifiedBy>JMatulewicz</cp:lastModifiedBy>
  <cp:lastPrinted>2017-04-25T08:10:31Z</cp:lastPrinted>
  <dcterms:created xsi:type="dcterms:W3CDTF">2017-02-28T11:08:41Z</dcterms:created>
  <dcterms:modified xsi:type="dcterms:W3CDTF">2017-04-25T08:28:25Z</dcterms:modified>
  <cp:category/>
  <cp:version/>
  <cp:contentType/>
  <cp:contentStatus/>
</cp:coreProperties>
</file>